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7260" activeTab="0"/>
  </bookViews>
  <sheets>
    <sheet name="CLS" sheetId="1" r:id="rId1"/>
  </sheets>
  <definedNames>
    <definedName name="_xlnm.Print_Area" localSheetId="0">'CLS'!$A$1:$AR$33</definedName>
  </definedNames>
  <calcPr fullCalcOnLoad="1"/>
</workbook>
</file>

<file path=xl/sharedStrings.xml><?xml version="1.0" encoding="utf-8"?>
<sst xmlns="http://schemas.openxmlformats.org/spreadsheetml/2006/main" count="77" uniqueCount="76">
  <si>
    <t>Laëtitia</t>
  </si>
  <si>
    <t>Akavak</t>
  </si>
  <si>
    <t>Ben est amoureux d'Anna</t>
  </si>
  <si>
    <t>Bennett et sa cabane</t>
  </si>
  <si>
    <t>Carton rouge</t>
  </si>
  <si>
    <t>Claudine de Lyon</t>
  </si>
  <si>
    <t>Comme à la télé</t>
  </si>
  <si>
    <t>Dix-neuf fables du méchant loup</t>
  </si>
  <si>
    <t>Emilie et le crayon magique</t>
  </si>
  <si>
    <t>Enlèvement à Port-Marie</t>
  </si>
  <si>
    <t>Félix Têtedeveau</t>
  </si>
  <si>
    <t>Izmir</t>
  </si>
  <si>
    <t>J'ai peur du Monsieur</t>
  </si>
  <si>
    <t>Magic Morgan</t>
  </si>
  <si>
    <t>Mystère à Carnac</t>
  </si>
  <si>
    <t>Quitter son pays</t>
  </si>
  <si>
    <t>Risques d'avalanche</t>
  </si>
  <si>
    <t>Sindbad le marin</t>
  </si>
  <si>
    <t>Vendredi ou la vie sauvage</t>
  </si>
  <si>
    <t>Vrai prince Thibault</t>
  </si>
  <si>
    <t>Alexandra</t>
  </si>
  <si>
    <t>Moyenne</t>
  </si>
  <si>
    <t xml:space="preserve">CM2 - Résultats du Rallye Lecture - CLS - </t>
  </si>
  <si>
    <t>Laura et le mystère de la chambre</t>
  </si>
  <si>
    <t>Champions de l'île aux tortues</t>
  </si>
  <si>
    <t>Chemins secrets de la liberté</t>
  </si>
  <si>
    <t>Sorcière de la rue Mouffetard</t>
  </si>
  <si>
    <t>Harry Potter à l'école,,,</t>
  </si>
  <si>
    <t>Contes de la Saint-Glinglin</t>
  </si>
  <si>
    <t>Appel de la forêt</t>
  </si>
  <si>
    <t>Enfant et la rivière</t>
  </si>
  <si>
    <t>Fils des loups</t>
  </si>
  <si>
    <t>Guerre des poireaux</t>
  </si>
  <si>
    <t>kilos en trop</t>
  </si>
  <si>
    <t>Malheurs de Sophie</t>
  </si>
  <si>
    <t>Oeil du loup</t>
  </si>
  <si>
    <t>Perroquet qui bégayait</t>
  </si>
  <si>
    <t>Petit Nicolas</t>
  </si>
  <si>
    <t>Petit prince</t>
  </si>
  <si>
    <t>Poney rouge</t>
  </si>
  <si>
    <t>Vraie princesse Aurore</t>
  </si>
  <si>
    <t>Contes du chat perché(problème)</t>
  </si>
  <si>
    <t xml:space="preserve"> Nbre Livres lus</t>
  </si>
  <si>
    <t>SCORE = moyenne X 
nbre de questionnaires</t>
  </si>
  <si>
    <t>Hit-Parade</t>
  </si>
  <si>
    <t xml:space="preserve">Nbre </t>
  </si>
  <si>
    <t>questionnaires</t>
  </si>
  <si>
    <t>Tag pour Lisa</t>
  </si>
  <si>
    <t>Alice</t>
  </si>
  <si>
    <t>Sonia</t>
  </si>
  <si>
    <t>Betty</t>
  </si>
  <si>
    <t>Océane</t>
  </si>
  <si>
    <t>Laura</t>
  </si>
  <si>
    <t>Julie</t>
  </si>
  <si>
    <t>Joris</t>
  </si>
  <si>
    <t>Fiorella</t>
  </si>
  <si>
    <t>Mathieu</t>
  </si>
  <si>
    <t>Camille</t>
  </si>
  <si>
    <t>Fiona</t>
  </si>
  <si>
    <t>Mehdi</t>
  </si>
  <si>
    <t>Jessica</t>
  </si>
  <si>
    <t>Arthur</t>
  </si>
  <si>
    <t>Orlane</t>
  </si>
  <si>
    <t>Yanis</t>
  </si>
  <si>
    <t>Anthony</t>
  </si>
  <si>
    <t>Enzo</t>
  </si>
  <si>
    <t>Thomas</t>
  </si>
  <si>
    <t>Amandine</t>
  </si>
  <si>
    <t>Emeric</t>
  </si>
  <si>
    <t>Lee</t>
  </si>
  <si>
    <t>Kévin</t>
  </si>
  <si>
    <t>Extraordinaire voyage d'Ulysse</t>
  </si>
  <si>
    <t>Yohann</t>
  </si>
  <si>
    <t>Alexandre CA</t>
  </si>
  <si>
    <t>Alexandre CH</t>
  </si>
  <si>
    <t xml:space="preserve">CM2 - Résultats du 
Rallye Lecture - CLS -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</si>
</sst>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\ mmmm\ yyyy"/>
    <numFmt numFmtId="175" formatCode="0.0"/>
    <numFmt numFmtId="176" formatCode="0.00;[Red]0.00"/>
    <numFmt numFmtId="177" formatCode="0.0;[Red]0.0"/>
  </numFmts>
  <fonts count="13">
    <font>
      <sz val="10"/>
      <name val="Arial"/>
      <family val="0"/>
    </font>
    <font>
      <sz val="12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sz val="22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textRotation="90"/>
    </xf>
    <xf numFmtId="1" fontId="0" fillId="2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8" fillId="4" borderId="0" xfId="0" applyNumberFormat="1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175" fontId="10" fillId="5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3" borderId="1" xfId="0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horizontal="center" vertical="top" wrapText="1"/>
    </xf>
    <xf numFmtId="177" fontId="0" fillId="2" borderId="10" xfId="0" applyNumberFormat="1" applyFont="1" applyFill="1" applyBorder="1" applyAlignment="1">
      <alignment horizontal="right"/>
    </xf>
    <xf numFmtId="177" fontId="0" fillId="0" borderId="1" xfId="0" applyNumberFormat="1" applyFont="1" applyFill="1" applyBorder="1" applyAlignment="1">
      <alignment horizontal="center" vertical="top" wrapText="1"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175" fontId="0" fillId="2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75" fontId="12" fillId="7" borderId="16" xfId="0" applyNumberFormat="1" applyFont="1" applyFill="1" applyBorder="1" applyAlignment="1">
      <alignment horizontal="right"/>
    </xf>
    <xf numFmtId="1" fontId="0" fillId="2" borderId="14" xfId="0" applyNumberFormat="1" applyFont="1" applyFill="1" applyBorder="1" applyAlignment="1">
      <alignment horizontal="center"/>
    </xf>
    <xf numFmtId="174" fontId="2" fillId="0" borderId="17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vertical="center" textRotation="180" wrapText="1"/>
    </xf>
    <xf numFmtId="0" fontId="11" fillId="0" borderId="18" xfId="0" applyFont="1" applyBorder="1" applyAlignment="1">
      <alignment horizontal="center" vertical="center" textRotation="180"/>
    </xf>
    <xf numFmtId="174" fontId="7" fillId="0" borderId="18" xfId="0" applyNumberFormat="1" applyFont="1" applyBorder="1" applyAlignment="1">
      <alignment horizontal="center" vertical="center" textRotation="180"/>
    </xf>
    <xf numFmtId="174" fontId="3" fillId="0" borderId="0" xfId="0" applyNumberFormat="1" applyFont="1" applyBorder="1" applyAlignment="1">
      <alignment horizontal="left" vertical="center"/>
    </xf>
    <xf numFmtId="0" fontId="1" fillId="4" borderId="19" xfId="0" applyFont="1" applyFill="1" applyBorder="1" applyAlignment="1">
      <alignment horizontal="center" textRotation="90"/>
    </xf>
    <xf numFmtId="0" fontId="1" fillId="4" borderId="20" xfId="0" applyFont="1" applyFill="1" applyBorder="1" applyAlignment="1">
      <alignment horizontal="center" textRotation="90"/>
    </xf>
    <xf numFmtId="2" fontId="4" fillId="4" borderId="21" xfId="0" applyNumberFormat="1" applyFont="1" applyFill="1" applyBorder="1" applyAlignment="1">
      <alignment horizontal="center" textRotation="90"/>
    </xf>
    <xf numFmtId="2" fontId="4" fillId="4" borderId="22" xfId="0" applyNumberFormat="1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S1532"/>
  <sheetViews>
    <sheetView tabSelected="1" zoomScale="49" zoomScaleNormal="49" zoomScaleSheetLayoutView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30" sqref="Z30"/>
    </sheetView>
  </sheetViews>
  <sheetFormatPr defaultColWidth="11.421875" defaultRowHeight="12.75" outlineLevelCol="1"/>
  <cols>
    <col min="1" max="1" width="14.140625" style="0" customWidth="1"/>
    <col min="2" max="41" width="4.7109375" style="0" customWidth="1" outlineLevel="1"/>
    <col min="42" max="42" width="4.7109375" style="0" customWidth="1"/>
    <col min="43" max="43" width="5.421875" style="0" customWidth="1"/>
    <col min="44" max="44" width="9.00390625" style="0" customWidth="1"/>
    <col min="45" max="45" width="14.8515625" style="0" bestFit="1" customWidth="1"/>
  </cols>
  <sheetData>
    <row r="1" spans="1:44" ht="44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40">
        <f ca="1">TODAY()</f>
        <v>38156</v>
      </c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9"/>
    </row>
    <row r="2" spans="1:45" ht="199.5" customHeight="1">
      <c r="A2" s="30" t="s">
        <v>45</v>
      </c>
      <c r="B2" s="3" t="s">
        <v>1</v>
      </c>
      <c r="C2" s="3" t="s">
        <v>29</v>
      </c>
      <c r="D2" s="3" t="s">
        <v>2</v>
      </c>
      <c r="E2" s="3" t="s">
        <v>3</v>
      </c>
      <c r="F2" s="3" t="s">
        <v>4</v>
      </c>
      <c r="G2" s="3" t="s">
        <v>24</v>
      </c>
      <c r="H2" s="3" t="s">
        <v>25</v>
      </c>
      <c r="I2" s="3" t="s">
        <v>5</v>
      </c>
      <c r="J2" s="3" t="s">
        <v>6</v>
      </c>
      <c r="K2" s="3" t="s">
        <v>28</v>
      </c>
      <c r="L2" s="3" t="s">
        <v>41</v>
      </c>
      <c r="M2" s="3" t="s">
        <v>7</v>
      </c>
      <c r="N2" s="3" t="s">
        <v>8</v>
      </c>
      <c r="O2" s="3" t="s">
        <v>30</v>
      </c>
      <c r="P2" s="3" t="s">
        <v>9</v>
      </c>
      <c r="Q2" s="3" t="s">
        <v>71</v>
      </c>
      <c r="R2" s="3" t="s">
        <v>10</v>
      </c>
      <c r="S2" s="3" t="s">
        <v>31</v>
      </c>
      <c r="T2" s="3" t="s">
        <v>32</v>
      </c>
      <c r="U2" s="3" t="s">
        <v>27</v>
      </c>
      <c r="V2" s="3" t="s">
        <v>11</v>
      </c>
      <c r="W2" s="3" t="s">
        <v>12</v>
      </c>
      <c r="X2" s="3" t="s">
        <v>33</v>
      </c>
      <c r="Y2" s="3" t="s">
        <v>23</v>
      </c>
      <c r="Z2" s="3" t="s">
        <v>13</v>
      </c>
      <c r="AA2" s="3" t="s">
        <v>34</v>
      </c>
      <c r="AB2" s="3" t="s">
        <v>14</v>
      </c>
      <c r="AC2" s="3" t="s">
        <v>35</v>
      </c>
      <c r="AD2" s="3" t="s">
        <v>36</v>
      </c>
      <c r="AE2" s="3" t="s">
        <v>37</v>
      </c>
      <c r="AF2" s="3" t="s">
        <v>38</v>
      </c>
      <c r="AG2" s="3" t="s">
        <v>39</v>
      </c>
      <c r="AH2" s="3" t="s">
        <v>15</v>
      </c>
      <c r="AI2" s="3" t="s">
        <v>16</v>
      </c>
      <c r="AJ2" s="3" t="s">
        <v>17</v>
      </c>
      <c r="AK2" s="4" t="s">
        <v>26</v>
      </c>
      <c r="AL2" s="21" t="s">
        <v>47</v>
      </c>
      <c r="AM2" s="5" t="s">
        <v>18</v>
      </c>
      <c r="AN2" s="5" t="s">
        <v>19</v>
      </c>
      <c r="AO2" s="6" t="s">
        <v>40</v>
      </c>
      <c r="AP2" s="41" t="s">
        <v>42</v>
      </c>
      <c r="AQ2" s="43" t="s">
        <v>21</v>
      </c>
      <c r="AR2" s="14" t="s">
        <v>43</v>
      </c>
      <c r="AS2" s="37" t="s">
        <v>75</v>
      </c>
    </row>
    <row r="3" spans="1:45" ht="15">
      <c r="A3" s="31" t="s">
        <v>46</v>
      </c>
      <c r="B3" s="7">
        <v>10</v>
      </c>
      <c r="C3" s="7">
        <v>6</v>
      </c>
      <c r="D3" s="7">
        <v>14</v>
      </c>
      <c r="E3" s="7">
        <v>14</v>
      </c>
      <c r="F3" s="7">
        <v>7</v>
      </c>
      <c r="G3" s="7">
        <v>10</v>
      </c>
      <c r="H3" s="7">
        <v>19</v>
      </c>
      <c r="I3" s="7">
        <v>11</v>
      </c>
      <c r="J3" s="7">
        <v>21</v>
      </c>
      <c r="K3" s="7">
        <v>15</v>
      </c>
      <c r="L3" s="7">
        <v>6</v>
      </c>
      <c r="M3" s="7">
        <v>12</v>
      </c>
      <c r="N3" s="7">
        <v>12</v>
      </c>
      <c r="O3" s="7">
        <v>6</v>
      </c>
      <c r="P3" s="7">
        <v>5</v>
      </c>
      <c r="Q3" s="7">
        <v>11</v>
      </c>
      <c r="R3" s="7">
        <v>4</v>
      </c>
      <c r="S3" s="7">
        <v>11</v>
      </c>
      <c r="T3" s="7">
        <v>12</v>
      </c>
      <c r="U3" s="7">
        <v>17</v>
      </c>
      <c r="V3" s="7">
        <v>3</v>
      </c>
      <c r="W3" s="7">
        <v>10</v>
      </c>
      <c r="X3" s="7">
        <v>5</v>
      </c>
      <c r="Y3" s="7">
        <v>6</v>
      </c>
      <c r="Z3" s="7">
        <v>12</v>
      </c>
      <c r="AA3" s="7">
        <v>22</v>
      </c>
      <c r="AB3" s="7">
        <v>13</v>
      </c>
      <c r="AC3" s="7">
        <v>23</v>
      </c>
      <c r="AD3" s="7">
        <v>20</v>
      </c>
      <c r="AE3" s="7">
        <v>19</v>
      </c>
      <c r="AF3" s="7">
        <v>5</v>
      </c>
      <c r="AG3" s="7">
        <v>16</v>
      </c>
      <c r="AH3" s="7">
        <v>8</v>
      </c>
      <c r="AI3" s="7">
        <v>10</v>
      </c>
      <c r="AJ3" s="7"/>
      <c r="AK3" s="7">
        <v>10</v>
      </c>
      <c r="AL3" s="7">
        <v>10</v>
      </c>
      <c r="AM3" s="8">
        <v>33</v>
      </c>
      <c r="AN3" s="8">
        <v>9</v>
      </c>
      <c r="AO3" s="8">
        <v>9</v>
      </c>
      <c r="AP3" s="42"/>
      <c r="AQ3" s="44"/>
      <c r="AR3" s="10"/>
      <c r="AS3" s="38"/>
    </row>
    <row r="4" spans="1:45" ht="15">
      <c r="A4" s="2" t="s">
        <v>48</v>
      </c>
      <c r="B4" s="23"/>
      <c r="C4" s="23"/>
      <c r="D4" s="23">
        <v>19.9</v>
      </c>
      <c r="E4" s="23"/>
      <c r="F4" s="23"/>
      <c r="G4" s="23">
        <v>19.2</v>
      </c>
      <c r="H4" s="23"/>
      <c r="I4" s="23"/>
      <c r="J4" s="23"/>
      <c r="K4" s="23">
        <v>19.1</v>
      </c>
      <c r="L4" s="23"/>
      <c r="M4" s="23">
        <v>19.4</v>
      </c>
      <c r="N4" s="23"/>
      <c r="O4" s="23"/>
      <c r="P4" s="23">
        <v>19.6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>
        <v>19</v>
      </c>
      <c r="AF4" s="23"/>
      <c r="AG4" s="23"/>
      <c r="AH4" s="23">
        <v>18.9</v>
      </c>
      <c r="AI4" s="23">
        <v>19.2</v>
      </c>
      <c r="AJ4" s="23"/>
      <c r="AK4" s="23"/>
      <c r="AL4" s="23">
        <v>19</v>
      </c>
      <c r="AM4" s="23"/>
      <c r="AN4" s="23"/>
      <c r="AO4" s="23"/>
      <c r="AP4" s="28">
        <f>COUNT(B4:AO4)</f>
        <v>9</v>
      </c>
      <c r="AQ4" s="24">
        <f>IF(COUNT(B4:AO4)&gt;0,SUM(B4:AO4)/COUNT(B4:AO4),"")</f>
        <v>19.255555555555553</v>
      </c>
      <c r="AR4" s="11">
        <f>B4*B$3+C4*C$3+D4*D$3+E4*E$3+F4*F$3+G4*G$3+H4*H$3+I4*I$3+J4*J$3+K4*K$3+L4*L$3+M4*M$3+N4*N$3+O4*O$3+P4*P$3+Q4*Q$3+R4*R$3+S4*S$3+T4*T$3+U4*U$3+V4*V$3+W4*W$3+X4*X$3+Y4*Y$3+Z4*Z$3+AA4*AA$3+AB4*AB$3+AC4*AC$3+AD4*AD$3+AE4*AE$3+AF4*AF$3+AG4*AG$3+AH4*AH$3+AI4*AI$3+AJ4*AJ$3+AK4*AK$3+AL4*AL$3+AM4*AM$3+AN4*AN$3+AO4*AO$3</f>
        <v>1982.1</v>
      </c>
      <c r="AS4" s="38"/>
    </row>
    <row r="5" spans="1:45" ht="15">
      <c r="A5" s="1" t="s">
        <v>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>
        <v>9.6</v>
      </c>
      <c r="AH5" s="25"/>
      <c r="AI5" s="25">
        <v>10.5</v>
      </c>
      <c r="AJ5" s="25"/>
      <c r="AK5" s="25"/>
      <c r="AL5" s="25">
        <v>7.1</v>
      </c>
      <c r="AM5" s="25"/>
      <c r="AN5" s="25"/>
      <c r="AO5" s="25"/>
      <c r="AP5" s="29">
        <f aca="true" t="shared" si="0" ref="AP5:AP30">COUNT(B5:AO5)</f>
        <v>3</v>
      </c>
      <c r="AQ5" s="26">
        <f>IF(COUNT(B5:AO5)&gt;0,SUM(B5:AO5)/COUNT(B5:AO5),"")</f>
        <v>9.066666666666668</v>
      </c>
      <c r="AR5" s="11">
        <f aca="true" t="shared" si="1" ref="AR5:AR31">B5*B$3+C5*C$3+D5*D$3+E5*E$3+F5*F$3+G5*G$3+H5*H$3+I5*I$3+J5*J$3+K5*K$3+L5*L$3+M5*M$3+N5*N$3+O5*O$3+P5*P$3+Q5*Q$3+R5*R$3+S5*S$3+T5*T$3+U5*U$3+V5*V$3+W5*W$3+X5*X$3+Y5*Y$3+Z5*Z$3+AA5*AA$3+AB5*AB$3+AC5*AC$3+AD5*AD$3+AE5*AE$3+AF5*AF$3+AG5*AG$3+AH5*AH$3+AI5*AI$3+AJ5*AJ$3+AK5*AK$3+AL5*AL$3+AM5*AM$3+AN5*AN$3+AO5*AO$3</f>
        <v>329.6</v>
      </c>
      <c r="AS5" s="38"/>
    </row>
    <row r="6" spans="1:45" ht="15">
      <c r="A6" s="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>
        <v>15.4</v>
      </c>
      <c r="N6" s="23">
        <v>13.6</v>
      </c>
      <c r="O6" s="23"/>
      <c r="P6" s="23">
        <v>16.2</v>
      </c>
      <c r="Q6" s="23">
        <v>18.5</v>
      </c>
      <c r="R6" s="23"/>
      <c r="S6" s="23"/>
      <c r="T6" s="23"/>
      <c r="U6" s="23"/>
      <c r="V6" s="23">
        <v>18.3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>
        <v>15.1</v>
      </c>
      <c r="AM6" s="23"/>
      <c r="AN6" s="23"/>
      <c r="AO6" s="23">
        <v>15.4</v>
      </c>
      <c r="AP6" s="28">
        <f t="shared" si="0"/>
        <v>7</v>
      </c>
      <c r="AQ6" s="24">
        <f>IF(COUNT(B6:AO6)&gt;0,SUM(B6:AO6)/COUNT(B6:AO6),"")</f>
        <v>16.071428571428573</v>
      </c>
      <c r="AR6" s="11">
        <f t="shared" si="1"/>
        <v>977</v>
      </c>
      <c r="AS6" s="38"/>
    </row>
    <row r="7" spans="1:45" ht="15">
      <c r="A7" s="1" t="s">
        <v>51</v>
      </c>
      <c r="B7" s="25"/>
      <c r="C7" s="25"/>
      <c r="D7" s="25"/>
      <c r="E7" s="25"/>
      <c r="F7" s="25">
        <v>13</v>
      </c>
      <c r="G7" s="25"/>
      <c r="H7" s="25"/>
      <c r="I7" s="25"/>
      <c r="J7" s="25"/>
      <c r="K7" s="25"/>
      <c r="L7" s="25"/>
      <c r="M7" s="25"/>
      <c r="N7" s="25">
        <v>10.8</v>
      </c>
      <c r="O7" s="25"/>
      <c r="P7" s="25"/>
      <c r="Q7" s="25"/>
      <c r="R7" s="25">
        <v>11</v>
      </c>
      <c r="S7" s="25"/>
      <c r="T7" s="25"/>
      <c r="U7" s="25"/>
      <c r="V7" s="25"/>
      <c r="W7" s="25">
        <v>12.7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>
        <v>7.9</v>
      </c>
      <c r="AM7" s="25"/>
      <c r="AN7" s="25"/>
      <c r="AO7" s="25">
        <v>8.8</v>
      </c>
      <c r="AP7" s="29">
        <f t="shared" si="0"/>
        <v>6</v>
      </c>
      <c r="AQ7" s="27">
        <f>IF(COUNT(B7:AO7)&gt;0,SUM(B7:AO7)/COUNT(B7:AO7),"")</f>
        <v>10.700000000000001</v>
      </c>
      <c r="AR7" s="11">
        <f t="shared" si="1"/>
        <v>549.8000000000001</v>
      </c>
      <c r="AS7" s="38"/>
    </row>
    <row r="8" spans="1:45" ht="14.25">
      <c r="A8" s="22" t="s">
        <v>73</v>
      </c>
      <c r="B8" s="23"/>
      <c r="C8" s="23"/>
      <c r="D8" s="23"/>
      <c r="E8" s="23"/>
      <c r="F8" s="23"/>
      <c r="G8" s="23"/>
      <c r="H8" s="23"/>
      <c r="I8" s="23"/>
      <c r="J8" s="23">
        <v>10.3</v>
      </c>
      <c r="K8" s="23"/>
      <c r="L8" s="23"/>
      <c r="M8" s="23"/>
      <c r="N8" s="23"/>
      <c r="O8" s="23"/>
      <c r="P8" s="23"/>
      <c r="Q8" s="23"/>
      <c r="R8" s="23">
        <v>18</v>
      </c>
      <c r="S8" s="23"/>
      <c r="T8" s="23"/>
      <c r="U8" s="23">
        <v>12.8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>
        <v>10.8</v>
      </c>
      <c r="AM8" s="23"/>
      <c r="AN8" s="23"/>
      <c r="AO8" s="23"/>
      <c r="AP8" s="28">
        <f t="shared" si="0"/>
        <v>4</v>
      </c>
      <c r="AQ8" s="24">
        <f aca="true" t="shared" si="2" ref="AQ8:AQ31">IF(COUNT(B8:AO8)&gt;0,SUM(B8:AO8)/COUNT(B8:AO8),"")</f>
        <v>12.975000000000001</v>
      </c>
      <c r="AR8" s="11">
        <f t="shared" si="1"/>
        <v>613.9000000000001</v>
      </c>
      <c r="AS8" s="38"/>
    </row>
    <row r="9" spans="1:45" ht="15">
      <c r="A9" s="1" t="s">
        <v>52</v>
      </c>
      <c r="B9" s="25"/>
      <c r="C9" s="25"/>
      <c r="D9" s="25"/>
      <c r="E9" s="25">
        <v>10.7</v>
      </c>
      <c r="F9" s="25"/>
      <c r="G9" s="25"/>
      <c r="H9" s="25"/>
      <c r="I9" s="25"/>
      <c r="J9" s="25"/>
      <c r="K9" s="25"/>
      <c r="L9" s="25">
        <v>18.7</v>
      </c>
      <c r="M9" s="25"/>
      <c r="N9" s="25">
        <v>10.7</v>
      </c>
      <c r="O9" s="25"/>
      <c r="P9" s="25"/>
      <c r="Q9" s="25"/>
      <c r="R9" s="25">
        <v>19</v>
      </c>
      <c r="S9" s="25"/>
      <c r="T9" s="25"/>
      <c r="U9" s="25"/>
      <c r="V9" s="25">
        <v>17.3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>
        <v>11.4</v>
      </c>
      <c r="AI9" s="25">
        <v>12.4</v>
      </c>
      <c r="AJ9" s="25"/>
      <c r="AK9" s="25">
        <v>19.5</v>
      </c>
      <c r="AL9" s="25">
        <v>13</v>
      </c>
      <c r="AM9" s="25"/>
      <c r="AN9" s="25"/>
      <c r="AO9" s="25">
        <v>15.9</v>
      </c>
      <c r="AP9" s="29">
        <f t="shared" si="0"/>
        <v>10</v>
      </c>
      <c r="AQ9" s="26">
        <f t="shared" si="2"/>
        <v>14.86</v>
      </c>
      <c r="AR9" s="11">
        <f t="shared" si="1"/>
        <v>1201.6</v>
      </c>
      <c r="AS9" s="38"/>
    </row>
    <row r="10" spans="1:45" ht="15">
      <c r="A10" s="2" t="s">
        <v>53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v>12</v>
      </c>
      <c r="O10" s="23"/>
      <c r="P10" s="23"/>
      <c r="Q10" s="23">
        <v>15.8</v>
      </c>
      <c r="R10" s="23">
        <v>14</v>
      </c>
      <c r="S10" s="23"/>
      <c r="T10" s="23"/>
      <c r="U10" s="23"/>
      <c r="V10" s="23"/>
      <c r="W10" s="23"/>
      <c r="X10" s="23">
        <v>12.7</v>
      </c>
      <c r="Y10" s="23"/>
      <c r="Z10" s="23"/>
      <c r="AA10" s="23"/>
      <c r="AB10" s="23"/>
      <c r="AC10" s="23"/>
      <c r="AD10" s="23"/>
      <c r="AE10" s="23"/>
      <c r="AF10" s="23"/>
      <c r="AG10" s="23">
        <v>11.5</v>
      </c>
      <c r="AH10" s="23"/>
      <c r="AI10" s="23"/>
      <c r="AJ10" s="23"/>
      <c r="AK10" s="23"/>
      <c r="AL10" s="23">
        <v>8.1</v>
      </c>
      <c r="AM10" s="23"/>
      <c r="AN10" s="23"/>
      <c r="AO10" s="23"/>
      <c r="AP10" s="28">
        <f t="shared" si="0"/>
        <v>6</v>
      </c>
      <c r="AQ10" s="24">
        <f t="shared" si="2"/>
        <v>12.35</v>
      </c>
      <c r="AR10" s="11">
        <f t="shared" si="1"/>
        <v>702.3</v>
      </c>
      <c r="AS10" s="38"/>
    </row>
    <row r="11" spans="1:45" ht="15">
      <c r="A11" s="1" t="s">
        <v>72</v>
      </c>
      <c r="B11" s="25"/>
      <c r="C11" s="25"/>
      <c r="D11" s="25"/>
      <c r="E11" s="25"/>
      <c r="F11" s="25">
        <v>8.7</v>
      </c>
      <c r="G11" s="25"/>
      <c r="H11" s="25"/>
      <c r="I11" s="25"/>
      <c r="J11" s="25"/>
      <c r="K11" s="25"/>
      <c r="L11" s="25">
        <v>7.3</v>
      </c>
      <c r="M11" s="25"/>
      <c r="N11" s="25"/>
      <c r="O11" s="25"/>
      <c r="P11" s="25"/>
      <c r="Q11" s="25"/>
      <c r="R11" s="25"/>
      <c r="S11" s="25"/>
      <c r="T11" s="25">
        <v>6.8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>
        <v>8.9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9">
        <f t="shared" si="0"/>
        <v>4</v>
      </c>
      <c r="AQ11" s="26">
        <f t="shared" si="2"/>
        <v>7.925000000000001</v>
      </c>
      <c r="AR11" s="11">
        <f t="shared" si="1"/>
        <v>355.4</v>
      </c>
      <c r="AS11" s="38"/>
    </row>
    <row r="12" spans="1:45" ht="14.25">
      <c r="A12" s="22" t="s">
        <v>74</v>
      </c>
      <c r="B12" s="23"/>
      <c r="C12" s="23"/>
      <c r="D12" s="23"/>
      <c r="E12" s="23"/>
      <c r="F12" s="23">
        <v>10.4</v>
      </c>
      <c r="G12" s="23"/>
      <c r="H12" s="23"/>
      <c r="I12" s="23"/>
      <c r="J12" s="23"/>
      <c r="K12" s="23"/>
      <c r="L12" s="23"/>
      <c r="M12" s="23"/>
      <c r="N12" s="23"/>
      <c r="O12" s="23"/>
      <c r="P12" s="23">
        <v>6.4</v>
      </c>
      <c r="Q12" s="23"/>
      <c r="R12" s="23">
        <v>13</v>
      </c>
      <c r="S12" s="23"/>
      <c r="T12" s="23"/>
      <c r="U12" s="23">
        <v>12</v>
      </c>
      <c r="V12" s="23">
        <v>5.7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>
        <v>12.3</v>
      </c>
      <c r="AJ12" s="23"/>
      <c r="AK12" s="23"/>
      <c r="AL12" s="23">
        <v>11.8</v>
      </c>
      <c r="AM12" s="23"/>
      <c r="AN12" s="23"/>
      <c r="AO12" s="23"/>
      <c r="AP12" s="28">
        <f t="shared" si="0"/>
        <v>7</v>
      </c>
      <c r="AQ12" s="24">
        <f t="shared" si="2"/>
        <v>10.228571428571428</v>
      </c>
      <c r="AR12" s="11">
        <f t="shared" si="1"/>
        <v>618.9000000000001</v>
      </c>
      <c r="AS12" s="38"/>
    </row>
    <row r="13" spans="1:45" ht="15">
      <c r="A13" s="1" t="s">
        <v>54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v>15.2</v>
      </c>
      <c r="Q13" s="25"/>
      <c r="R13" s="25">
        <v>13.3</v>
      </c>
      <c r="S13" s="25"/>
      <c r="T13" s="25"/>
      <c r="U13" s="25"/>
      <c r="V13" s="25"/>
      <c r="W13" s="25"/>
      <c r="X13" s="25">
        <v>14.4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>
        <v>14.1</v>
      </c>
      <c r="AL13" s="25">
        <v>7.7</v>
      </c>
      <c r="AM13" s="25"/>
      <c r="AN13" s="25"/>
      <c r="AO13" s="25"/>
      <c r="AP13" s="29">
        <f t="shared" si="0"/>
        <v>5</v>
      </c>
      <c r="AQ13" s="26">
        <f t="shared" si="2"/>
        <v>12.940000000000001</v>
      </c>
      <c r="AR13" s="11">
        <f t="shared" si="1"/>
        <v>419.2</v>
      </c>
      <c r="AS13" s="38"/>
    </row>
    <row r="14" spans="1:45" ht="15">
      <c r="A14" s="2" t="s">
        <v>0</v>
      </c>
      <c r="B14" s="23"/>
      <c r="C14" s="23"/>
      <c r="D14" s="23"/>
      <c r="E14" s="23"/>
      <c r="F14" s="23">
        <v>13.4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v>17</v>
      </c>
      <c r="S14" s="23"/>
      <c r="T14" s="23"/>
      <c r="U14" s="23"/>
      <c r="V14" s="23">
        <v>12</v>
      </c>
      <c r="W14" s="23"/>
      <c r="X14" s="23">
        <v>11.4</v>
      </c>
      <c r="Y14" s="23"/>
      <c r="Z14" s="23"/>
      <c r="AA14" s="23">
        <v>10.2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>
        <v>13.5</v>
      </c>
      <c r="AM14" s="23"/>
      <c r="AN14" s="23">
        <v>10.6</v>
      </c>
      <c r="AO14" s="23"/>
      <c r="AP14" s="28">
        <f t="shared" si="0"/>
        <v>7</v>
      </c>
      <c r="AQ14" s="24">
        <f t="shared" si="2"/>
        <v>12.585714285714285</v>
      </c>
      <c r="AR14" s="11">
        <f t="shared" si="1"/>
        <v>709.6</v>
      </c>
      <c r="AS14" s="38"/>
    </row>
    <row r="15" spans="1:45" ht="15">
      <c r="A15" s="1" t="s">
        <v>55</v>
      </c>
      <c r="B15" s="25"/>
      <c r="C15" s="25"/>
      <c r="D15" s="25">
        <v>8.9</v>
      </c>
      <c r="E15" s="25"/>
      <c r="F15" s="25">
        <v>10.2</v>
      </c>
      <c r="G15" s="25"/>
      <c r="H15" s="25"/>
      <c r="I15" s="25"/>
      <c r="J15" s="25"/>
      <c r="K15" s="25"/>
      <c r="L15" s="25"/>
      <c r="M15" s="25"/>
      <c r="N15" s="25">
        <v>7.9</v>
      </c>
      <c r="O15" s="25"/>
      <c r="P15" s="25"/>
      <c r="Q15" s="25"/>
      <c r="R15" s="25">
        <v>18.3</v>
      </c>
      <c r="S15" s="25"/>
      <c r="T15" s="25"/>
      <c r="U15" s="25"/>
      <c r="V15" s="25">
        <v>13.7</v>
      </c>
      <c r="W15" s="25"/>
      <c r="X15" s="25"/>
      <c r="Y15" s="25"/>
      <c r="Z15" s="25"/>
      <c r="AA15" s="25">
        <v>12.2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>
        <v>9.1</v>
      </c>
      <c r="AM15" s="25"/>
      <c r="AN15" s="25"/>
      <c r="AO15" s="25">
        <v>10.2</v>
      </c>
      <c r="AP15" s="29">
        <f t="shared" si="0"/>
        <v>8</v>
      </c>
      <c r="AQ15" s="26">
        <f t="shared" si="2"/>
        <v>11.3125</v>
      </c>
      <c r="AR15" s="11">
        <f t="shared" si="1"/>
        <v>856.3</v>
      </c>
      <c r="AS15" s="39">
        <f ca="1">TODAY()</f>
        <v>38156</v>
      </c>
    </row>
    <row r="16" spans="1:45" ht="15">
      <c r="A16" s="2" t="s">
        <v>56</v>
      </c>
      <c r="B16" s="23"/>
      <c r="C16" s="23"/>
      <c r="D16" s="23"/>
      <c r="E16" s="23"/>
      <c r="F16" s="23">
        <v>9.2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10.7</v>
      </c>
      <c r="R16" s="23"/>
      <c r="S16" s="23"/>
      <c r="T16" s="23"/>
      <c r="U16" s="23"/>
      <c r="V16" s="23">
        <v>10.3</v>
      </c>
      <c r="W16" s="23"/>
      <c r="X16" s="23"/>
      <c r="Y16" s="23"/>
      <c r="Z16" s="23"/>
      <c r="AA16" s="23"/>
      <c r="AB16" s="23"/>
      <c r="AC16" s="23">
        <v>11.7</v>
      </c>
      <c r="AD16" s="23"/>
      <c r="AE16" s="23"/>
      <c r="AF16" s="23"/>
      <c r="AG16" s="23"/>
      <c r="AH16" s="23"/>
      <c r="AI16" s="23">
        <v>10.8</v>
      </c>
      <c r="AJ16" s="23"/>
      <c r="AK16" s="23"/>
      <c r="AL16" s="23"/>
      <c r="AM16" s="23"/>
      <c r="AN16" s="23"/>
      <c r="AO16" s="23"/>
      <c r="AP16" s="28">
        <f t="shared" si="0"/>
        <v>5</v>
      </c>
      <c r="AQ16" s="24">
        <f t="shared" si="2"/>
        <v>10.540000000000001</v>
      </c>
      <c r="AR16" s="11">
        <f t="shared" si="1"/>
        <v>590.0999999999999</v>
      </c>
      <c r="AS16" s="39"/>
    </row>
    <row r="17" spans="1:45" ht="15">
      <c r="A17" s="2" t="s">
        <v>57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18.5</v>
      </c>
      <c r="S17" s="23">
        <v>14.9</v>
      </c>
      <c r="T17" s="23">
        <v>12.1</v>
      </c>
      <c r="U17" s="23"/>
      <c r="V17" s="23">
        <v>13</v>
      </c>
      <c r="W17" s="23"/>
      <c r="X17" s="23"/>
      <c r="Y17" s="23"/>
      <c r="Z17" s="23"/>
      <c r="AA17" s="23"/>
      <c r="AB17" s="23"/>
      <c r="AC17" s="23">
        <v>14.3</v>
      </c>
      <c r="AD17" s="23"/>
      <c r="AE17" s="23"/>
      <c r="AF17" s="23"/>
      <c r="AG17" s="23"/>
      <c r="AH17" s="23"/>
      <c r="AI17" s="23"/>
      <c r="AJ17" s="23"/>
      <c r="AK17" s="23"/>
      <c r="AL17" s="23">
        <v>15</v>
      </c>
      <c r="AM17" s="23"/>
      <c r="AN17" s="23"/>
      <c r="AO17" s="23">
        <v>17.3</v>
      </c>
      <c r="AP17" s="28">
        <f t="shared" si="0"/>
        <v>7</v>
      </c>
      <c r="AQ17" s="24">
        <f t="shared" si="2"/>
        <v>15.014285714285714</v>
      </c>
      <c r="AR17" s="11">
        <f t="shared" si="1"/>
        <v>1056.7</v>
      </c>
      <c r="AS17" s="39"/>
    </row>
    <row r="18" spans="1:45" ht="15">
      <c r="A18" s="1" t="s">
        <v>58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15.3</v>
      </c>
      <c r="O18" s="25"/>
      <c r="P18" s="25">
        <v>17.6</v>
      </c>
      <c r="Q18" s="25"/>
      <c r="R18" s="25">
        <v>18</v>
      </c>
      <c r="S18" s="25"/>
      <c r="T18" s="25"/>
      <c r="U18" s="25">
        <v>15.9</v>
      </c>
      <c r="V18" s="25">
        <v>16.3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>
        <v>15.6</v>
      </c>
      <c r="AM18" s="25"/>
      <c r="AN18" s="25"/>
      <c r="AO18" s="25">
        <v>17.4</v>
      </c>
      <c r="AP18" s="29">
        <f aca="true" t="shared" si="3" ref="AP18:AP24">COUNT(B18:AO18)</f>
        <v>7</v>
      </c>
      <c r="AQ18" s="26">
        <f t="shared" si="2"/>
        <v>16.585714285714285</v>
      </c>
      <c r="AR18" s="11">
        <f t="shared" si="1"/>
        <v>975.4000000000001</v>
      </c>
      <c r="AS18" s="39"/>
    </row>
    <row r="19" spans="1:45" ht="15">
      <c r="A19" s="2" t="s">
        <v>59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13.5</v>
      </c>
      <c r="V19" s="23">
        <v>7.7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8">
        <f t="shared" si="3"/>
        <v>2</v>
      </c>
      <c r="AQ19" s="24">
        <f t="shared" si="2"/>
        <v>10.6</v>
      </c>
      <c r="AR19" s="11">
        <f t="shared" si="1"/>
        <v>252.6</v>
      </c>
      <c r="AS19" s="39"/>
    </row>
    <row r="20" spans="1:45" ht="15">
      <c r="A20" s="1" t="s">
        <v>60</v>
      </c>
      <c r="B20" s="25"/>
      <c r="C20" s="25"/>
      <c r="D20" s="25">
        <v>8.3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9.2</v>
      </c>
      <c r="R20" s="25"/>
      <c r="S20" s="25"/>
      <c r="T20" s="25"/>
      <c r="U20" s="25"/>
      <c r="V20" s="25"/>
      <c r="W20" s="25">
        <v>9.7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>
        <v>8.9</v>
      </c>
      <c r="AM20" s="25"/>
      <c r="AN20" s="25"/>
      <c r="AO20" s="25"/>
      <c r="AP20" s="29">
        <f t="shared" si="3"/>
        <v>4</v>
      </c>
      <c r="AQ20" s="26">
        <f t="shared" si="2"/>
        <v>9.025</v>
      </c>
      <c r="AR20" s="11">
        <f t="shared" si="1"/>
        <v>403.4</v>
      </c>
      <c r="AS20" s="39"/>
    </row>
    <row r="21" spans="1:45" ht="15">
      <c r="A21" s="2" t="s">
        <v>61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v>13.2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v>11.7</v>
      </c>
      <c r="AF21" s="23">
        <v>6.4</v>
      </c>
      <c r="AG21" s="23"/>
      <c r="AH21" s="23"/>
      <c r="AI21" s="23"/>
      <c r="AJ21" s="23"/>
      <c r="AK21" s="23">
        <v>15.8</v>
      </c>
      <c r="AL21" s="23"/>
      <c r="AM21" s="23"/>
      <c r="AN21" s="23"/>
      <c r="AO21" s="23"/>
      <c r="AP21" s="28">
        <f t="shared" si="3"/>
        <v>4</v>
      </c>
      <c r="AQ21" s="24">
        <f t="shared" si="2"/>
        <v>11.774999999999999</v>
      </c>
      <c r="AR21" s="11">
        <f t="shared" si="1"/>
        <v>478.29999999999995</v>
      </c>
      <c r="AS21" s="39"/>
    </row>
    <row r="22" spans="1:45" ht="15">
      <c r="A22" s="1" t="s">
        <v>62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9.5</v>
      </c>
      <c r="R22" s="25"/>
      <c r="S22" s="25"/>
      <c r="T22" s="25"/>
      <c r="U22" s="25"/>
      <c r="V22" s="25">
        <v>9.7</v>
      </c>
      <c r="W22" s="25">
        <v>15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>
        <v>14.2</v>
      </c>
      <c r="AP22" s="29">
        <f t="shared" si="3"/>
        <v>4</v>
      </c>
      <c r="AQ22" s="26">
        <f t="shared" si="2"/>
        <v>12.100000000000001</v>
      </c>
      <c r="AR22" s="11">
        <f t="shared" si="1"/>
        <v>411.40000000000003</v>
      </c>
      <c r="AS22" s="39"/>
    </row>
    <row r="23" spans="1:45" ht="15">
      <c r="A23" s="2" t="s">
        <v>63</v>
      </c>
      <c r="B23" s="23"/>
      <c r="C23" s="23"/>
      <c r="D23" s="23"/>
      <c r="E23" s="23"/>
      <c r="F23" s="23">
        <v>14.4</v>
      </c>
      <c r="G23" s="23"/>
      <c r="H23" s="23"/>
      <c r="I23" s="23"/>
      <c r="J23" s="23"/>
      <c r="K23" s="23"/>
      <c r="L23" s="23"/>
      <c r="M23" s="23"/>
      <c r="N23" s="23">
        <v>14.5</v>
      </c>
      <c r="O23" s="23"/>
      <c r="P23" s="23"/>
      <c r="Q23" s="23"/>
      <c r="R23" s="23"/>
      <c r="S23" s="23"/>
      <c r="T23" s="23"/>
      <c r="U23" s="23"/>
      <c r="V23" s="23">
        <v>12</v>
      </c>
      <c r="W23" s="23">
        <v>16.6</v>
      </c>
      <c r="X23" s="23">
        <v>12.8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>
        <v>13.6</v>
      </c>
      <c r="AM23" s="23"/>
      <c r="AN23" s="23">
        <v>12.8</v>
      </c>
      <c r="AO23" s="23"/>
      <c r="AP23" s="28">
        <f t="shared" si="3"/>
        <v>7</v>
      </c>
      <c r="AQ23" s="24">
        <f t="shared" si="2"/>
        <v>13.814285714285713</v>
      </c>
      <c r="AR23" s="11">
        <f t="shared" si="1"/>
        <v>792</v>
      </c>
      <c r="AS23" s="39"/>
    </row>
    <row r="24" spans="1:45" ht="15">
      <c r="A24" s="15" t="s">
        <v>64</v>
      </c>
      <c r="B24" s="25"/>
      <c r="C24" s="25"/>
      <c r="D24" s="25"/>
      <c r="E24" s="25"/>
      <c r="F24" s="25">
        <v>13.7</v>
      </c>
      <c r="G24" s="25"/>
      <c r="H24" s="25"/>
      <c r="I24" s="25"/>
      <c r="J24" s="25"/>
      <c r="K24" s="25"/>
      <c r="L24" s="25"/>
      <c r="M24" s="25">
        <v>18.2</v>
      </c>
      <c r="N24" s="25"/>
      <c r="O24" s="25"/>
      <c r="P24" s="25"/>
      <c r="Q24" s="25">
        <v>17.4</v>
      </c>
      <c r="R24" s="25"/>
      <c r="S24" s="25"/>
      <c r="T24" s="25"/>
      <c r="U24" s="25"/>
      <c r="V24" s="25">
        <v>12.7</v>
      </c>
      <c r="W24" s="25"/>
      <c r="X24" s="25">
        <v>14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>
        <v>7.9</v>
      </c>
      <c r="AM24" s="25"/>
      <c r="AN24" s="25"/>
      <c r="AO24" s="25"/>
      <c r="AP24" s="29">
        <f t="shared" si="3"/>
        <v>6</v>
      </c>
      <c r="AQ24" s="26">
        <f t="shared" si="2"/>
        <v>13.983333333333334</v>
      </c>
      <c r="AR24" s="11">
        <f t="shared" si="1"/>
        <v>692.8</v>
      </c>
      <c r="AS24" s="39"/>
    </row>
    <row r="25" spans="1:45" ht="15">
      <c r="A25" s="2" t="s">
        <v>65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>
        <v>9.92</v>
      </c>
      <c r="N25" s="23"/>
      <c r="O25" s="23"/>
      <c r="P25" s="23"/>
      <c r="Q25" s="23">
        <v>13.6</v>
      </c>
      <c r="R25" s="23"/>
      <c r="S25" s="23"/>
      <c r="T25" s="23"/>
      <c r="U25" s="23">
        <v>13.9</v>
      </c>
      <c r="V25" s="23">
        <v>10.3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8">
        <f t="shared" si="0"/>
        <v>4</v>
      </c>
      <c r="AQ25" s="24">
        <f t="shared" si="2"/>
        <v>11.93</v>
      </c>
      <c r="AR25" s="11">
        <f t="shared" si="1"/>
        <v>535.84</v>
      </c>
      <c r="AS25" s="39"/>
    </row>
    <row r="26" spans="1:45" ht="15">
      <c r="A26" s="1" t="s">
        <v>20</v>
      </c>
      <c r="B26" s="25"/>
      <c r="C26" s="25"/>
      <c r="D26" s="25"/>
      <c r="E26" s="25">
        <v>9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>
        <v>18.35</v>
      </c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9">
        <f t="shared" si="0"/>
        <v>2</v>
      </c>
      <c r="AQ26" s="26">
        <f t="shared" si="2"/>
        <v>13.675</v>
      </c>
      <c r="AR26" s="11">
        <f t="shared" si="1"/>
        <v>437.95000000000005</v>
      </c>
      <c r="AS26" s="39"/>
    </row>
    <row r="27" spans="1:45" ht="15">
      <c r="A27" s="2" t="s">
        <v>66</v>
      </c>
      <c r="B27" s="23"/>
      <c r="C27" s="23"/>
      <c r="D27" s="23"/>
      <c r="E27" s="23"/>
      <c r="F27" s="23">
        <v>17.2</v>
      </c>
      <c r="G27" s="23"/>
      <c r="H27" s="23"/>
      <c r="I27" s="23"/>
      <c r="J27" s="23">
        <v>17.7</v>
      </c>
      <c r="K27" s="23"/>
      <c r="L27" s="23"/>
      <c r="M27" s="23">
        <v>17.8</v>
      </c>
      <c r="N27" s="23">
        <v>16.3</v>
      </c>
      <c r="O27" s="23"/>
      <c r="P27" s="23">
        <v>17.4</v>
      </c>
      <c r="Q27" s="23">
        <v>18.8</v>
      </c>
      <c r="R27" s="23">
        <v>14.8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>
        <v>15.1</v>
      </c>
      <c r="AM27" s="23"/>
      <c r="AN27" s="23"/>
      <c r="AO27" s="23"/>
      <c r="AP27" s="28">
        <f t="shared" si="0"/>
        <v>8</v>
      </c>
      <c r="AQ27" s="24">
        <f t="shared" si="2"/>
        <v>16.8875</v>
      </c>
      <c r="AR27" s="11">
        <f t="shared" si="1"/>
        <v>1405.3000000000002</v>
      </c>
      <c r="AS27" s="39"/>
    </row>
    <row r="28" spans="1:45" ht="15">
      <c r="A28" s="1" t="s">
        <v>67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v>20</v>
      </c>
      <c r="S28" s="25"/>
      <c r="T28" s="25"/>
      <c r="U28" s="25">
        <v>19.8</v>
      </c>
      <c r="V28" s="25">
        <v>16.3</v>
      </c>
      <c r="W28" s="25">
        <v>19.7</v>
      </c>
      <c r="X28" s="25"/>
      <c r="Y28" s="25"/>
      <c r="Z28" s="25">
        <v>20</v>
      </c>
      <c r="AA28" s="25"/>
      <c r="AB28" s="25"/>
      <c r="AC28" s="25"/>
      <c r="AD28" s="25"/>
      <c r="AE28" s="25"/>
      <c r="AF28" s="25"/>
      <c r="AG28" s="25"/>
      <c r="AH28" s="25">
        <v>17.1</v>
      </c>
      <c r="AI28" s="25"/>
      <c r="AJ28" s="25"/>
      <c r="AK28" s="25">
        <v>18.6</v>
      </c>
      <c r="AL28" s="25">
        <v>17.8</v>
      </c>
      <c r="AM28" s="25"/>
      <c r="AN28" s="25"/>
      <c r="AO28" s="25">
        <v>17.9</v>
      </c>
      <c r="AP28" s="29">
        <f t="shared" si="0"/>
        <v>9</v>
      </c>
      <c r="AQ28" s="26">
        <f t="shared" si="2"/>
        <v>18.57777777777778</v>
      </c>
      <c r="AR28" s="11">
        <f t="shared" si="1"/>
        <v>1564.3999999999999</v>
      </c>
      <c r="AS28" s="39"/>
    </row>
    <row r="29" spans="1:45" ht="15">
      <c r="A29" s="2" t="s">
        <v>68</v>
      </c>
      <c r="B29" s="23"/>
      <c r="C29" s="23"/>
      <c r="D29" s="23"/>
      <c r="E29" s="23"/>
      <c r="F29" s="23"/>
      <c r="G29" s="23"/>
      <c r="H29" s="23"/>
      <c r="I29" s="23"/>
      <c r="J29" s="23">
        <v>17</v>
      </c>
      <c r="K29" s="23"/>
      <c r="L29" s="23"/>
      <c r="M29" s="23"/>
      <c r="N29" s="23"/>
      <c r="O29" s="23"/>
      <c r="P29" s="23"/>
      <c r="Q29" s="23">
        <v>17.5</v>
      </c>
      <c r="R29" s="23">
        <v>16.5</v>
      </c>
      <c r="S29" s="23"/>
      <c r="T29" s="23"/>
      <c r="U29" s="23"/>
      <c r="V29" s="23"/>
      <c r="W29" s="23"/>
      <c r="X29" s="23"/>
      <c r="Y29" s="23"/>
      <c r="Z29" s="23">
        <v>18.3</v>
      </c>
      <c r="AA29" s="23"/>
      <c r="AB29" s="23"/>
      <c r="AC29" s="23"/>
      <c r="AD29" s="23">
        <v>18.2</v>
      </c>
      <c r="AE29" s="23"/>
      <c r="AF29" s="23"/>
      <c r="AG29" s="23"/>
      <c r="AH29" s="23"/>
      <c r="AI29" s="23"/>
      <c r="AJ29" s="23"/>
      <c r="AK29" s="23"/>
      <c r="AL29" s="23">
        <v>16.7</v>
      </c>
      <c r="AM29" s="23"/>
      <c r="AN29" s="23"/>
      <c r="AO29" s="23"/>
      <c r="AP29" s="28">
        <f t="shared" si="0"/>
        <v>6</v>
      </c>
      <c r="AQ29" s="24">
        <f t="shared" si="2"/>
        <v>17.366666666666667</v>
      </c>
      <c r="AR29" s="11">
        <f t="shared" si="1"/>
        <v>1366.1</v>
      </c>
      <c r="AS29" s="39"/>
    </row>
    <row r="30" spans="1:45" ht="15">
      <c r="A30" s="15" t="s">
        <v>69</v>
      </c>
      <c r="B30" s="25"/>
      <c r="C30" s="25"/>
      <c r="D30" s="25"/>
      <c r="E30" s="25"/>
      <c r="F30" s="25">
        <v>10.3</v>
      </c>
      <c r="G30" s="25"/>
      <c r="H30" s="25"/>
      <c r="I30" s="25"/>
      <c r="J30" s="25"/>
      <c r="K30" s="25"/>
      <c r="L30" s="25"/>
      <c r="M30" s="25"/>
      <c r="N30" s="25"/>
      <c r="O30" s="25"/>
      <c r="P30" s="25">
        <v>16.4</v>
      </c>
      <c r="Q30" s="25"/>
      <c r="R30" s="25"/>
      <c r="S30" s="25">
        <v>7.6</v>
      </c>
      <c r="T30" s="25"/>
      <c r="U30" s="25"/>
      <c r="V30" s="25">
        <v>9.7</v>
      </c>
      <c r="W30" s="25"/>
      <c r="X30" s="25">
        <v>10.4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9">
        <f t="shared" si="0"/>
        <v>5</v>
      </c>
      <c r="AQ30" s="26">
        <f t="shared" si="2"/>
        <v>10.879999999999999</v>
      </c>
      <c r="AR30" s="11">
        <f t="shared" si="1"/>
        <v>318.8</v>
      </c>
      <c r="AS30" s="39"/>
    </row>
    <row r="31" spans="1:45" ht="15.75" thickBot="1">
      <c r="A31" s="2" t="s">
        <v>70</v>
      </c>
      <c r="B31" s="23"/>
      <c r="C31" s="23"/>
      <c r="D31" s="23"/>
      <c r="E31" s="23"/>
      <c r="F31" s="23">
        <v>8.1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>
        <v>15.6</v>
      </c>
      <c r="R31" s="23">
        <v>6.5</v>
      </c>
      <c r="S31" s="23"/>
      <c r="T31" s="23"/>
      <c r="U31" s="23"/>
      <c r="V31" s="23">
        <v>7.7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>
        <v>8.9</v>
      </c>
      <c r="AO31" s="23"/>
      <c r="AP31" s="28">
        <f>COUNT(B31:AO31)</f>
        <v>5</v>
      </c>
      <c r="AQ31" s="24">
        <f t="shared" si="2"/>
        <v>9.36</v>
      </c>
      <c r="AR31" s="11">
        <f t="shared" si="1"/>
        <v>357.5</v>
      </c>
      <c r="AS31" s="39"/>
    </row>
    <row r="32" spans="1:45" ht="15">
      <c r="A32" s="16" t="s">
        <v>21</v>
      </c>
      <c r="B32" s="17">
        <f aca="true" t="shared" si="4" ref="B32:AO32">IF(COUNT(B4:B31)=0,"",SUM(B4:B31)/COUNT(B4:B31))</f>
      </c>
      <c r="C32" s="17">
        <f t="shared" si="4"/>
      </c>
      <c r="D32" s="17">
        <f t="shared" si="4"/>
        <v>12.366666666666665</v>
      </c>
      <c r="E32" s="17">
        <f t="shared" si="4"/>
        <v>9.85</v>
      </c>
      <c r="F32" s="17">
        <f t="shared" si="4"/>
        <v>11.690909090909093</v>
      </c>
      <c r="G32" s="17">
        <f t="shared" si="4"/>
        <v>19.2</v>
      </c>
      <c r="H32" s="17">
        <f t="shared" si="4"/>
      </c>
      <c r="I32" s="17">
        <f t="shared" si="4"/>
      </c>
      <c r="J32" s="17">
        <f t="shared" si="4"/>
        <v>15</v>
      </c>
      <c r="K32" s="17">
        <f t="shared" si="4"/>
        <v>19.1</v>
      </c>
      <c r="L32" s="17">
        <f t="shared" si="4"/>
        <v>13</v>
      </c>
      <c r="M32" s="17">
        <f t="shared" si="4"/>
        <v>16.144</v>
      </c>
      <c r="N32" s="17">
        <f t="shared" si="4"/>
        <v>12.6375</v>
      </c>
      <c r="O32" s="17">
        <f t="shared" si="4"/>
      </c>
      <c r="P32" s="17">
        <f t="shared" si="4"/>
        <v>15.25</v>
      </c>
      <c r="Q32" s="17">
        <f t="shared" si="4"/>
        <v>14.66</v>
      </c>
      <c r="R32" s="17">
        <f t="shared" si="4"/>
        <v>15.564285714285715</v>
      </c>
      <c r="S32" s="17">
        <f t="shared" si="4"/>
        <v>11.25</v>
      </c>
      <c r="T32" s="17">
        <f t="shared" si="4"/>
        <v>9.45</v>
      </c>
      <c r="U32" s="17">
        <f t="shared" si="4"/>
        <v>15.17857142857143</v>
      </c>
      <c r="V32" s="17">
        <f t="shared" si="4"/>
        <v>12.04375</v>
      </c>
      <c r="W32" s="17">
        <f t="shared" si="4"/>
        <v>14.74</v>
      </c>
      <c r="X32" s="17">
        <f t="shared" si="4"/>
        <v>12.616666666666667</v>
      </c>
      <c r="Y32" s="17">
        <f t="shared" si="4"/>
      </c>
      <c r="Z32" s="17">
        <f t="shared" si="4"/>
        <v>19.15</v>
      </c>
      <c r="AA32" s="17">
        <f t="shared" si="4"/>
        <v>11.2</v>
      </c>
      <c r="AB32" s="17">
        <f t="shared" si="4"/>
      </c>
      <c r="AC32" s="17">
        <f t="shared" si="4"/>
        <v>13</v>
      </c>
      <c r="AD32" s="17">
        <f t="shared" si="4"/>
        <v>18.2</v>
      </c>
      <c r="AE32" s="17">
        <f t="shared" si="4"/>
        <v>13.199999999999998</v>
      </c>
      <c r="AF32" s="17">
        <f t="shared" si="4"/>
        <v>6.4</v>
      </c>
      <c r="AG32" s="17">
        <f t="shared" si="4"/>
        <v>10.55</v>
      </c>
      <c r="AH32" s="17">
        <f t="shared" si="4"/>
        <v>15.799999999999999</v>
      </c>
      <c r="AI32" s="17">
        <f t="shared" si="4"/>
        <v>13.040000000000001</v>
      </c>
      <c r="AJ32" s="17">
        <f t="shared" si="4"/>
      </c>
      <c r="AK32" s="17">
        <f t="shared" si="4"/>
        <v>17</v>
      </c>
      <c r="AL32" s="17">
        <f t="shared" si="4"/>
        <v>12.299999999999999</v>
      </c>
      <c r="AM32" s="17">
        <f t="shared" si="4"/>
      </c>
      <c r="AN32" s="17">
        <f t="shared" si="4"/>
        <v>10.766666666666666</v>
      </c>
      <c r="AO32" s="17">
        <f t="shared" si="4"/>
        <v>14.6375</v>
      </c>
      <c r="AP32" s="32">
        <f>SUM(AP4:AP31)/COUNT(AP4:AP31)</f>
        <v>5.75</v>
      </c>
      <c r="AQ32" s="34">
        <f>SUM(B32:AO32)/COUNT(B32:AO32)</f>
        <v>13.709242459153748</v>
      </c>
      <c r="AR32" s="35">
        <f>SUM(AR4:AR31)/COUNT(AR4:AR31)</f>
        <v>748.3675</v>
      </c>
      <c r="AS32" s="39"/>
    </row>
    <row r="33" spans="1:45" ht="20.25" customHeight="1" thickBot="1">
      <c r="A33" s="18" t="s">
        <v>44</v>
      </c>
      <c r="B33" s="19">
        <f>COUNT(B4:B29)</f>
        <v>0</v>
      </c>
      <c r="C33" s="19">
        <f>COUNT(C4:C29)</f>
        <v>0</v>
      </c>
      <c r="D33" s="19">
        <f>COUNT(D4:D29)</f>
        <v>3</v>
      </c>
      <c r="E33" s="19">
        <f>COUNT(E4:E31)</f>
        <v>2</v>
      </c>
      <c r="F33" s="19">
        <f aca="true" t="shared" si="5" ref="F33:AO33">COUNT(F4:F31)</f>
        <v>11</v>
      </c>
      <c r="G33" s="19">
        <f t="shared" si="5"/>
        <v>1</v>
      </c>
      <c r="H33" s="19">
        <f t="shared" si="5"/>
        <v>0</v>
      </c>
      <c r="I33" s="19">
        <f t="shared" si="5"/>
        <v>0</v>
      </c>
      <c r="J33" s="19">
        <f t="shared" si="5"/>
        <v>3</v>
      </c>
      <c r="K33" s="19">
        <f t="shared" si="5"/>
        <v>1</v>
      </c>
      <c r="L33" s="19">
        <f t="shared" si="5"/>
        <v>2</v>
      </c>
      <c r="M33" s="19">
        <f t="shared" si="5"/>
        <v>5</v>
      </c>
      <c r="N33" s="19">
        <f t="shared" si="5"/>
        <v>8</v>
      </c>
      <c r="O33" s="19">
        <f t="shared" si="5"/>
        <v>0</v>
      </c>
      <c r="P33" s="19">
        <f t="shared" si="5"/>
        <v>8</v>
      </c>
      <c r="Q33" s="19">
        <f t="shared" si="5"/>
        <v>10</v>
      </c>
      <c r="R33" s="19">
        <f t="shared" si="5"/>
        <v>14</v>
      </c>
      <c r="S33" s="19">
        <f t="shared" si="5"/>
        <v>2</v>
      </c>
      <c r="T33" s="19">
        <f t="shared" si="5"/>
        <v>2</v>
      </c>
      <c r="U33" s="19">
        <f t="shared" si="5"/>
        <v>7</v>
      </c>
      <c r="V33" s="19">
        <f t="shared" si="5"/>
        <v>16</v>
      </c>
      <c r="W33" s="19">
        <f t="shared" si="5"/>
        <v>5</v>
      </c>
      <c r="X33" s="19">
        <f t="shared" si="5"/>
        <v>6</v>
      </c>
      <c r="Y33" s="19">
        <f t="shared" si="5"/>
        <v>0</v>
      </c>
      <c r="Z33" s="19">
        <f t="shared" si="5"/>
        <v>2</v>
      </c>
      <c r="AA33" s="19">
        <f t="shared" si="5"/>
        <v>2</v>
      </c>
      <c r="AB33" s="19">
        <f t="shared" si="5"/>
        <v>0</v>
      </c>
      <c r="AC33" s="19">
        <f t="shared" si="5"/>
        <v>2</v>
      </c>
      <c r="AD33" s="19">
        <f t="shared" si="5"/>
        <v>1</v>
      </c>
      <c r="AE33" s="19">
        <f t="shared" si="5"/>
        <v>3</v>
      </c>
      <c r="AF33" s="19">
        <f t="shared" si="5"/>
        <v>1</v>
      </c>
      <c r="AG33" s="19">
        <f t="shared" si="5"/>
        <v>2</v>
      </c>
      <c r="AH33" s="19">
        <f t="shared" si="5"/>
        <v>3</v>
      </c>
      <c r="AI33" s="19">
        <f t="shared" si="5"/>
        <v>5</v>
      </c>
      <c r="AJ33" s="19">
        <f t="shared" si="5"/>
        <v>0</v>
      </c>
      <c r="AK33" s="19">
        <f t="shared" si="5"/>
        <v>4</v>
      </c>
      <c r="AL33" s="19">
        <f t="shared" si="5"/>
        <v>19</v>
      </c>
      <c r="AM33" s="19">
        <f t="shared" si="5"/>
        <v>0</v>
      </c>
      <c r="AN33" s="19">
        <f t="shared" si="5"/>
        <v>3</v>
      </c>
      <c r="AO33" s="19">
        <f t="shared" si="5"/>
        <v>8</v>
      </c>
      <c r="AP33" s="33"/>
      <c r="AQ33" s="20"/>
      <c r="AR33" s="11"/>
      <c r="AS33" s="39"/>
    </row>
    <row r="34" ht="12.75">
      <c r="AR34" s="12"/>
    </row>
    <row r="35" ht="12.75">
      <c r="AR35" s="12"/>
    </row>
    <row r="36" ht="12.75">
      <c r="AR36" s="12">
        <f>SUM(AR4:AR31)</f>
        <v>20954.289999999997</v>
      </c>
    </row>
    <row r="37" ht="12.75">
      <c r="AR37" s="12"/>
    </row>
    <row r="38" ht="12.75">
      <c r="AR38" s="12"/>
    </row>
    <row r="39" ht="12.75">
      <c r="AR39" s="12"/>
    </row>
    <row r="40" ht="12.75">
      <c r="AR40" s="12"/>
    </row>
    <row r="41" ht="12.75">
      <c r="AR41" s="12"/>
    </row>
    <row r="42" ht="12.75">
      <c r="AR42" s="12"/>
    </row>
    <row r="43" ht="12.75">
      <c r="AR43" s="12"/>
    </row>
    <row r="44" ht="12.75">
      <c r="AR44" s="12"/>
    </row>
    <row r="45" ht="12.75">
      <c r="AR45" s="12"/>
    </row>
    <row r="46" ht="12.75">
      <c r="AR46" s="12"/>
    </row>
    <row r="47" ht="12.75">
      <c r="AR47" s="12"/>
    </row>
    <row r="48" ht="12.75">
      <c r="AR48" s="12"/>
    </row>
    <row r="49" ht="12.75">
      <c r="AR49" s="12"/>
    </row>
    <row r="50" ht="12.75">
      <c r="AR50" s="12"/>
    </row>
    <row r="51" ht="12.75">
      <c r="AR51" s="12"/>
    </row>
    <row r="52" ht="12.75">
      <c r="AR52" s="12"/>
    </row>
    <row r="53" ht="12.75">
      <c r="AR53" s="12"/>
    </row>
    <row r="54" ht="12.75">
      <c r="AR54" s="12"/>
    </row>
    <row r="55" ht="12.75">
      <c r="AR55" s="12"/>
    </row>
    <row r="56" ht="12.75">
      <c r="AR56" s="12"/>
    </row>
    <row r="57" ht="12.75">
      <c r="AR57" s="12"/>
    </row>
    <row r="58" ht="12.75">
      <c r="AR58" s="12"/>
    </row>
    <row r="59" ht="12.75">
      <c r="AR59" s="12"/>
    </row>
    <row r="60" ht="12.75">
      <c r="AR60" s="12"/>
    </row>
    <row r="61" ht="12.75">
      <c r="AR61" s="12"/>
    </row>
    <row r="62" ht="12.75">
      <c r="AR62" s="12"/>
    </row>
    <row r="63" ht="12.75">
      <c r="AR63" s="12"/>
    </row>
    <row r="64" ht="12.75">
      <c r="AR64" s="12"/>
    </row>
    <row r="65" ht="12.75">
      <c r="AR65" s="12"/>
    </row>
    <row r="66" ht="12.75">
      <c r="AR66" s="12"/>
    </row>
    <row r="67" ht="12.75">
      <c r="AR67" s="12"/>
    </row>
    <row r="68" ht="12.75">
      <c r="AR68" s="12"/>
    </row>
    <row r="69" ht="12.75">
      <c r="AR69" s="12"/>
    </row>
    <row r="70" ht="12.75">
      <c r="AR70" s="12"/>
    </row>
    <row r="71" ht="12.75">
      <c r="AR71" s="12"/>
    </row>
    <row r="72" ht="12.75">
      <c r="AR72" s="12"/>
    </row>
    <row r="73" ht="12.75">
      <c r="AR73" s="12"/>
    </row>
    <row r="74" ht="12.75">
      <c r="AR74" s="12"/>
    </row>
    <row r="75" ht="12.75">
      <c r="AR75" s="12"/>
    </row>
    <row r="76" ht="12.75">
      <c r="AR76" s="12"/>
    </row>
    <row r="77" ht="12.75">
      <c r="AR77" s="12"/>
    </row>
    <row r="78" ht="12.75">
      <c r="AR78" s="12"/>
    </row>
    <row r="79" ht="12.75">
      <c r="AR79" s="12"/>
    </row>
    <row r="80" ht="12.75">
      <c r="AR80" s="12"/>
    </row>
    <row r="81" ht="12.75">
      <c r="AR81" s="12"/>
    </row>
    <row r="82" ht="12.75">
      <c r="AR82" s="12"/>
    </row>
    <row r="83" ht="12.75">
      <c r="AR83" s="12"/>
    </row>
    <row r="84" ht="12.75">
      <c r="AR84" s="12"/>
    </row>
    <row r="85" ht="12.75">
      <c r="AR85" s="12"/>
    </row>
    <row r="86" ht="12.75">
      <c r="AR86" s="12"/>
    </row>
    <row r="87" ht="12.75">
      <c r="AR87" s="12"/>
    </row>
    <row r="88" ht="12.75">
      <c r="AR88" s="12"/>
    </row>
    <row r="89" ht="12.75">
      <c r="AR89" s="12"/>
    </row>
    <row r="90" ht="12.75">
      <c r="AR90" s="12"/>
    </row>
    <row r="91" ht="12.75">
      <c r="AR91" s="12"/>
    </row>
    <row r="92" ht="12.75">
      <c r="AR92" s="12"/>
    </row>
    <row r="93" ht="12.75">
      <c r="AR93" s="12"/>
    </row>
    <row r="94" ht="12.75">
      <c r="AR94" s="12"/>
    </row>
    <row r="95" ht="12.75">
      <c r="AR95" s="12"/>
    </row>
    <row r="96" ht="12.75">
      <c r="AR96" s="12"/>
    </row>
    <row r="97" ht="12.75">
      <c r="AR97" s="12"/>
    </row>
    <row r="98" ht="12.75">
      <c r="AR98" s="12"/>
    </row>
    <row r="99" ht="12.75">
      <c r="AR99" s="12"/>
    </row>
    <row r="100" ht="12.75">
      <c r="AR100" s="12"/>
    </row>
    <row r="101" ht="12.75">
      <c r="AR101" s="12"/>
    </row>
    <row r="102" ht="12.75">
      <c r="AR102" s="12"/>
    </row>
    <row r="103" ht="12.75">
      <c r="AR103" s="12"/>
    </row>
    <row r="104" ht="12.75">
      <c r="AR104" s="12"/>
    </row>
    <row r="105" ht="12.75">
      <c r="AR105" s="12"/>
    </row>
    <row r="106" ht="12.75">
      <c r="AR106" s="12" t="e">
        <f>B106*B$3+C106*C$3+D106*D$3+E106*E$3+F106*F$3+G106*G$3+H106*H$3+I106*I$3+J106*J$3+K106*K$3+L106*L$3+M106*M$3+N106*N$3+O106*O$3+P106*P$3+R106*R$3+S106*S$3+#REF!*#REF!+T106*T$3+U106*U$3+V106*V$3+W106*W$3+X106*X$3+Y106*Y$3+Z106*Z$3+AA106*AA$3+AB106*AB$3+AC106*AC$3+#REF!*#REF!+AD106*AD$3+AE106*AE$3+AF106*AF$3+AG106*AG$3+AH106*AH$3+AI106*AI$3+AJ106*AJ$3+AK106*AK$3+AM106*AM$3+AN106*AN$3+AO106*AO$3</f>
        <v>#REF!</v>
      </c>
    </row>
    <row r="107" ht="12.75">
      <c r="AR107" s="12" t="e">
        <f>B107*B$3+C107*C$3+D107*D$3+E107*E$3+F107*F$3+G107*G$3+H107*H$3+I107*I$3+J107*J$3+K107*K$3+L107*L$3+M107*M$3+N107*N$3+O107*O$3+P107*P$3+R107*R$3+S107*S$3+#REF!*#REF!+T107*T$3+U107*U$3+V107*V$3+W107*W$3+X107*X$3+Y107*Y$3+Z107*Z$3+AA107*AA$3+AB107*AB$3+AC107*AC$3+#REF!*#REF!+AD107*AD$3+AE107*AE$3+AF107*AF$3+AG107*AG$3+AH107*AH$3+AI107*AI$3+AJ107*AJ$3+AK107*AK$3+AM107*AM$3+AN107*AN$3+AO107*AO$3</f>
        <v>#REF!</v>
      </c>
    </row>
    <row r="108" ht="12.75">
      <c r="AR108" s="12" t="e">
        <f>B108*B$3+C108*C$3+D108*D$3+E108*E$3+F108*F$3+G108*G$3+H108*H$3+I108*I$3+J108*J$3+K108*K$3+L108*L$3+M108*M$3+N108*N$3+O108*O$3+P108*P$3+R108*R$3+S108*S$3+#REF!*#REF!+T108*T$3+U108*U$3+V108*V$3+W108*W$3+X108*X$3+Y108*Y$3+Z108*Z$3+AA108*AA$3+AB108*AB$3+AC108*AC$3+#REF!*#REF!+AD108*AD$3+AE108*AE$3+AF108*AF$3+AG108*AG$3+AH108*AH$3+AI108*AI$3+AJ108*AJ$3+AK108*AK$3+AM108*AM$3+AN108*AN$3+AO108*AO$3</f>
        <v>#REF!</v>
      </c>
    </row>
    <row r="109" ht="12.75">
      <c r="AR109" s="12" t="e">
        <f>B109*B$3+C109*C$3+D109*D$3+E109*E$3+F109*F$3+G109*G$3+H109*H$3+I109*I$3+J109*J$3+K109*K$3+L109*L$3+M109*M$3+N109*N$3+O109*O$3+P109*P$3+R109*R$3+S109*S$3+#REF!*#REF!+T109*T$3+U109*U$3+V109*V$3+W109*W$3+X109*X$3+Y109*Y$3+Z109*Z$3+AA109*AA$3+AB109*AB$3+AC109*AC$3+#REF!*#REF!+AD109*AD$3+AE109*AE$3+AF109*AF$3+AG109*AG$3+AH109*AH$3+AI109*AI$3+AJ109*AJ$3+AK109*AK$3+AM109*AM$3+AN109*AN$3+AO109*AO$3</f>
        <v>#REF!</v>
      </c>
    </row>
    <row r="110" ht="12.75">
      <c r="AR110" s="12" t="e">
        <f>B110*B$3+C110*C$3+D110*D$3+E110*E$3+F110*F$3+G110*G$3+H110*H$3+I110*I$3+J110*J$3+K110*K$3+L110*L$3+M110*M$3+N110*N$3+O110*O$3+P110*P$3+R110*R$3+S110*S$3+#REF!*#REF!+T110*T$3+U110*U$3+V110*V$3+W110*W$3+X110*X$3+Y110*Y$3+Z110*Z$3+AA110*AA$3+AB110*AB$3+AC110*AC$3+#REF!*#REF!+AD110*AD$3+AE110*AE$3+AF110*AF$3+AG110*AG$3+AH110*AH$3+AI110*AI$3+AJ110*AJ$3+AK110*AK$3+AM110*AM$3+AN110*AN$3+AO110*AO$3</f>
        <v>#REF!</v>
      </c>
    </row>
    <row r="111" ht="12.75">
      <c r="AR111" s="12" t="e">
        <f>B111*B$3+C111*C$3+D111*D$3+E111*E$3+F111*F$3+G111*G$3+H111*H$3+I111*I$3+J111*J$3+K111*K$3+L111*L$3+M111*M$3+N111*N$3+O111*O$3+P111*P$3+R111*R$3+S111*S$3+#REF!*#REF!+T111*T$3+U111*U$3+V111*V$3+W111*W$3+X111*X$3+Y111*Y$3+Z111*Z$3+AA111*AA$3+AB111*AB$3+AC111*AC$3+#REF!*#REF!+AD111*AD$3+AE111*AE$3+AF111*AF$3+AG111*AG$3+AH111*AH$3+AI111*AI$3+AJ111*AJ$3+AK111*AK$3+AM111*AM$3+AN111*AN$3+AO111*AO$3</f>
        <v>#REF!</v>
      </c>
    </row>
    <row r="112" ht="12.75">
      <c r="AR112" s="12" t="e">
        <f>B112*B$3+C112*C$3+D112*D$3+E112*E$3+F112*F$3+G112*G$3+H112*H$3+I112*I$3+J112*J$3+K112*K$3+L112*L$3+M112*M$3+N112*N$3+O112*O$3+P112*P$3+R112*R$3+S112*S$3+#REF!*#REF!+T112*T$3+U112*U$3+V112*V$3+W112*W$3+X112*X$3+Y112*Y$3+Z112*Z$3+AA112*AA$3+AB112*AB$3+AC112*AC$3+#REF!*#REF!+AD112*AD$3+AE112*AE$3+AF112*AF$3+AG112*AG$3+AH112*AH$3+AI112*AI$3+AJ112*AJ$3+AK112*AK$3+AM112*AM$3+AN112*AN$3+AO112*AO$3</f>
        <v>#REF!</v>
      </c>
    </row>
    <row r="113" ht="12.75">
      <c r="AR113" s="12" t="e">
        <f>B113*B$3+C113*C$3+D113*D$3+E113*E$3+F113*F$3+G113*G$3+H113*H$3+I113*I$3+J113*J$3+K113*K$3+L113*L$3+M113*M$3+N113*N$3+O113*O$3+P113*P$3+R113*R$3+S113*S$3+#REF!*#REF!+T113*T$3+U113*U$3+V113*V$3+W113*W$3+X113*X$3+Y113*Y$3+Z113*Z$3+AA113*AA$3+AB113*AB$3+AC113*AC$3+#REF!*#REF!+AD113*AD$3+AE113*AE$3+AF113*AF$3+AG113*AG$3+AH113*AH$3+AI113*AI$3+AJ113*AJ$3+AK113*AK$3+AM113*AM$3+AN113*AN$3+AO113*AO$3</f>
        <v>#REF!</v>
      </c>
    </row>
    <row r="114" ht="12.75">
      <c r="AR114" s="12" t="e">
        <f>B114*B$3+C114*C$3+D114*D$3+E114*E$3+F114*F$3+G114*G$3+H114*H$3+I114*I$3+J114*J$3+K114*K$3+L114*L$3+M114*M$3+N114*N$3+O114*O$3+P114*P$3+R114*R$3+S114*S$3+#REF!*#REF!+T114*T$3+U114*U$3+V114*V$3+W114*W$3+X114*X$3+Y114*Y$3+Z114*Z$3+AA114*AA$3+AB114*AB$3+AC114*AC$3+#REF!*#REF!+AD114*AD$3+AE114*AE$3+AF114*AF$3+AG114*AG$3+AH114*AH$3+AI114*AI$3+AJ114*AJ$3+AK114*AK$3+AM114*AM$3+AN114*AN$3+AO114*AO$3</f>
        <v>#REF!</v>
      </c>
    </row>
    <row r="115" ht="12.75">
      <c r="AR115" s="12" t="e">
        <f>B115*B$3+C115*C$3+D115*D$3+E115*E$3+F115*F$3+G115*G$3+H115*H$3+I115*I$3+J115*J$3+K115*K$3+L115*L$3+M115*M$3+N115*N$3+O115*O$3+P115*P$3+R115*R$3+S115*S$3+#REF!*#REF!+T115*T$3+U115*U$3+V115*V$3+W115*W$3+X115*X$3+Y115*Y$3+Z115*Z$3+AA115*AA$3+AB115*AB$3+AC115*AC$3+#REF!*#REF!+AD115*AD$3+AE115*AE$3+AF115*AF$3+AG115*AG$3+AH115*AH$3+AI115*AI$3+AJ115*AJ$3+AK115*AK$3+AM115*AM$3+AN115*AN$3+AO115*AO$3</f>
        <v>#REF!</v>
      </c>
    </row>
    <row r="116" ht="12.75">
      <c r="AR116" s="12" t="e">
        <f>B116*B$3+C116*C$3+D116*D$3+E116*E$3+F116*F$3+G116*G$3+H116*H$3+I116*I$3+J116*J$3+K116*K$3+L116*L$3+M116*M$3+N116*N$3+O116*O$3+P116*P$3+R116*R$3+S116*S$3+#REF!*#REF!+T116*T$3+U116*U$3+V116*V$3+W116*W$3+X116*X$3+Y116*Y$3+Z116*Z$3+AA116*AA$3+AB116*AB$3+AC116*AC$3+#REF!*#REF!+AD116*AD$3+AE116*AE$3+AF116*AF$3+AG116*AG$3+AH116*AH$3+AI116*AI$3+AJ116*AJ$3+AK116*AK$3+AM116*AM$3+AN116*AN$3+AO116*AO$3</f>
        <v>#REF!</v>
      </c>
    </row>
    <row r="117" ht="12.75">
      <c r="AR117" s="12" t="e">
        <f>B117*B$3+C117*C$3+D117*D$3+E117*E$3+F117*F$3+G117*G$3+H117*H$3+I117*I$3+J117*J$3+K117*K$3+L117*L$3+M117*M$3+N117*N$3+O117*O$3+P117*P$3+R117*R$3+S117*S$3+#REF!*#REF!+T117*T$3+U117*U$3+V117*V$3+W117*W$3+X117*X$3+Y117*Y$3+Z117*Z$3+AA117*AA$3+AB117*AB$3+AC117*AC$3+#REF!*#REF!+AD117*AD$3+AE117*AE$3+AF117*AF$3+AG117*AG$3+AH117*AH$3+AI117*AI$3+AJ117*AJ$3+AK117*AK$3+AM117*AM$3+AN117*AN$3+AO117*AO$3</f>
        <v>#REF!</v>
      </c>
    </row>
    <row r="118" ht="12.75">
      <c r="AR118" s="12" t="e">
        <f>B118*B$3+C118*C$3+D118*D$3+E118*E$3+F118*F$3+G118*G$3+H118*H$3+I118*I$3+J118*J$3+K118*K$3+L118*L$3+M118*M$3+N118*N$3+O118*O$3+P118*P$3+R118*R$3+S118*S$3+#REF!*#REF!+T118*T$3+U118*U$3+V118*V$3+W118*W$3+X118*X$3+Y118*Y$3+Z118*Z$3+AA118*AA$3+AB118*AB$3+AC118*AC$3+#REF!*#REF!+AD118*AD$3+AE118*AE$3+AF118*AF$3+AG118*AG$3+AH118*AH$3+AI118*AI$3+AJ118*AJ$3+AK118*AK$3+AM118*AM$3+AN118*AN$3+AO118*AO$3</f>
        <v>#REF!</v>
      </c>
    </row>
    <row r="119" ht="12.75">
      <c r="AR119" s="12" t="e">
        <f>B119*B$3+C119*C$3+D119*D$3+E119*E$3+F119*F$3+G119*G$3+H119*H$3+I119*I$3+J119*J$3+K119*K$3+L119*L$3+M119*M$3+N119*N$3+O119*O$3+P119*P$3+R119*R$3+S119*S$3+#REF!*#REF!+T119*T$3+U119*U$3+V119*V$3+W119*W$3+X119*X$3+Y119*Y$3+Z119*Z$3+AA119*AA$3+AB119*AB$3+AC119*AC$3+#REF!*#REF!+AD119*AD$3+AE119*AE$3+AF119*AF$3+AG119*AG$3+AH119*AH$3+AI119*AI$3+AJ119*AJ$3+AK119*AK$3+AM119*AM$3+AN119*AN$3+AO119*AO$3</f>
        <v>#REF!</v>
      </c>
    </row>
    <row r="120" ht="12.75">
      <c r="AR120" s="12" t="e">
        <f>B120*B$3+C120*C$3+D120*D$3+E120*E$3+F120*F$3+G120*G$3+H120*H$3+I120*I$3+J120*J$3+K120*K$3+L120*L$3+M120*M$3+N120*N$3+O120*O$3+P120*P$3+R120*R$3+S120*S$3+#REF!*#REF!+T120*T$3+U120*U$3+V120*V$3+W120*W$3+X120*X$3+Y120*Y$3+Z120*Z$3+AA120*AA$3+AB120*AB$3+AC120*AC$3+#REF!*#REF!+AD120*AD$3+AE120*AE$3+AF120*AF$3+AG120*AG$3+AH120*AH$3+AI120*AI$3+AJ120*AJ$3+AK120*AK$3+AM120*AM$3+AN120*AN$3+AO120*AO$3</f>
        <v>#REF!</v>
      </c>
    </row>
    <row r="121" ht="12.75">
      <c r="AR121" s="12" t="e">
        <f>B121*B$3+C121*C$3+D121*D$3+E121*E$3+F121*F$3+G121*G$3+H121*H$3+I121*I$3+J121*J$3+K121*K$3+L121*L$3+M121*M$3+N121*N$3+O121*O$3+P121*P$3+R121*R$3+S121*S$3+#REF!*#REF!+T121*T$3+U121*U$3+V121*V$3+W121*W$3+X121*X$3+Y121*Y$3+Z121*Z$3+AA121*AA$3+AB121*AB$3+AC121*AC$3+#REF!*#REF!+AD121*AD$3+AE121*AE$3+AF121*AF$3+AG121*AG$3+AH121*AH$3+AI121*AI$3+AJ121*AJ$3+AK121*AK$3+AM121*AM$3+AN121*AN$3+AO121*AO$3</f>
        <v>#REF!</v>
      </c>
    </row>
    <row r="122" ht="12.75">
      <c r="AR122" s="12" t="e">
        <f>B122*B$3+C122*C$3+D122*D$3+E122*E$3+F122*F$3+G122*G$3+H122*H$3+I122*I$3+J122*J$3+K122*K$3+L122*L$3+M122*M$3+N122*N$3+O122*O$3+P122*P$3+R122*R$3+S122*S$3+#REF!*#REF!+T122*T$3+U122*U$3+V122*V$3+W122*W$3+X122*X$3+Y122*Y$3+Z122*Z$3+AA122*AA$3+AB122*AB$3+AC122*AC$3+#REF!*#REF!+AD122*AD$3+AE122*AE$3+AF122*AF$3+AG122*AG$3+AH122*AH$3+AI122*AI$3+AJ122*AJ$3+AK122*AK$3+AM122*AM$3+AN122*AN$3+AO122*AO$3</f>
        <v>#REF!</v>
      </c>
    </row>
    <row r="123" ht="12.75">
      <c r="AR123" s="12" t="e">
        <f>B123*B$3+C123*C$3+D123*D$3+E123*E$3+F123*F$3+G123*G$3+H123*H$3+I123*I$3+J123*J$3+K123*K$3+L123*L$3+M123*M$3+N123*N$3+O123*O$3+P123*P$3+R123*R$3+S123*S$3+#REF!*#REF!+T123*T$3+U123*U$3+V123*V$3+W123*W$3+X123*X$3+Y123*Y$3+Z123*Z$3+AA123*AA$3+AB123*AB$3+AC123*AC$3+#REF!*#REF!+AD123*AD$3+AE123*AE$3+AF123*AF$3+AG123*AG$3+AH123*AH$3+AI123*AI$3+AJ123*AJ$3+AK123*AK$3+AM123*AM$3+AN123*AN$3+AO123*AO$3</f>
        <v>#REF!</v>
      </c>
    </row>
    <row r="124" ht="12.75">
      <c r="AR124" s="12" t="e">
        <f>B124*B$3+C124*C$3+D124*D$3+E124*E$3+F124*F$3+G124*G$3+H124*H$3+I124*I$3+J124*J$3+K124*K$3+L124*L$3+M124*M$3+N124*N$3+O124*O$3+P124*P$3+R124*R$3+S124*S$3+#REF!*#REF!+T124*T$3+U124*U$3+V124*V$3+W124*W$3+X124*X$3+Y124*Y$3+Z124*Z$3+AA124*AA$3+AB124*AB$3+AC124*AC$3+#REF!*#REF!+AD124*AD$3+AE124*AE$3+AF124*AF$3+AG124*AG$3+AH124*AH$3+AI124*AI$3+AJ124*AJ$3+AK124*AK$3+AM124*AM$3+AN124*AN$3+AO124*AO$3</f>
        <v>#REF!</v>
      </c>
    </row>
    <row r="125" ht="12.75">
      <c r="AR125" s="12" t="e">
        <f>B125*B$3+C125*C$3+D125*D$3+E125*E$3+F125*F$3+G125*G$3+H125*H$3+I125*I$3+J125*J$3+K125*K$3+L125*L$3+M125*M$3+N125*N$3+O125*O$3+P125*P$3+R125*R$3+S125*S$3+#REF!*#REF!+T125*T$3+U125*U$3+V125*V$3+W125*W$3+X125*X$3+Y125*Y$3+Z125*Z$3+AA125*AA$3+AB125*AB$3+AC125*AC$3+#REF!*#REF!+AD125*AD$3+AE125*AE$3+AF125*AF$3+AG125*AG$3+AH125*AH$3+AI125*AI$3+AJ125*AJ$3+AK125*AK$3+AM125*AM$3+AN125*AN$3+AO125*AO$3</f>
        <v>#REF!</v>
      </c>
    </row>
    <row r="126" ht="12.75">
      <c r="AR126" s="12" t="e">
        <f>B126*B$3+C126*C$3+D126*D$3+E126*E$3+F126*F$3+G126*G$3+H126*H$3+I126*I$3+J126*J$3+K126*K$3+L126*L$3+M126*M$3+N126*N$3+O126*O$3+P126*P$3+R126*R$3+S126*S$3+#REF!*#REF!+T126*T$3+U126*U$3+V126*V$3+W126*W$3+X126*X$3+Y126*Y$3+Z126*Z$3+AA126*AA$3+AB126*AB$3+AC126*AC$3+#REF!*#REF!+AD126*AD$3+AE126*AE$3+AF126*AF$3+AG126*AG$3+AH126*AH$3+AI126*AI$3+AJ126*AJ$3+AK126*AK$3+AM126*AM$3+AN126*AN$3+AO126*AO$3</f>
        <v>#REF!</v>
      </c>
    </row>
    <row r="127" ht="12.75">
      <c r="AR127" s="12" t="e">
        <f>B127*B$3+C127*C$3+D127*D$3+E127*E$3+F127*F$3+G127*G$3+H127*H$3+I127*I$3+J127*J$3+K127*K$3+L127*L$3+M127*M$3+N127*N$3+O127*O$3+P127*P$3+R127*R$3+S127*S$3+#REF!*#REF!+T127*T$3+U127*U$3+V127*V$3+W127*W$3+X127*X$3+Y127*Y$3+Z127*Z$3+AA127*AA$3+AB127*AB$3+AC127*AC$3+#REF!*#REF!+AD127*AD$3+AE127*AE$3+AF127*AF$3+AG127*AG$3+AH127*AH$3+AI127*AI$3+AJ127*AJ$3+AK127*AK$3+AM127*AM$3+AN127*AN$3+AO127*AO$3</f>
        <v>#REF!</v>
      </c>
    </row>
    <row r="128" ht="12.75">
      <c r="AR128" s="12" t="e">
        <f>B128*B$3+C128*C$3+D128*D$3+E128*E$3+F128*F$3+G128*G$3+H128*H$3+I128*I$3+J128*J$3+K128*K$3+L128*L$3+M128*M$3+N128*N$3+O128*O$3+P128*P$3+R128*R$3+S128*S$3+#REF!*#REF!+T128*T$3+U128*U$3+V128*V$3+W128*W$3+X128*X$3+Y128*Y$3+Z128*Z$3+AA128*AA$3+AB128*AB$3+AC128*AC$3+#REF!*#REF!+AD128*AD$3+AE128*AE$3+AF128*AF$3+AG128*AG$3+AH128*AH$3+AI128*AI$3+AJ128*AJ$3+AK128*AK$3+AM128*AM$3+AN128*AN$3+AO128*AO$3</f>
        <v>#REF!</v>
      </c>
    </row>
    <row r="129" ht="12.75">
      <c r="AR129" s="12" t="e">
        <f>B129*B$3+C129*C$3+D129*D$3+E129*E$3+F129*F$3+G129*G$3+H129*H$3+I129*I$3+J129*J$3+K129*K$3+L129*L$3+M129*M$3+N129*N$3+O129*O$3+P129*P$3+R129*R$3+S129*S$3+#REF!*#REF!+T129*T$3+U129*U$3+V129*V$3+W129*W$3+X129*X$3+Y129*Y$3+Z129*Z$3+AA129*AA$3+AB129*AB$3+AC129*AC$3+#REF!*#REF!+AD129*AD$3+AE129*AE$3+AF129*AF$3+AG129*AG$3+AH129*AH$3+AI129*AI$3+AJ129*AJ$3+AK129*AK$3+AM129*AM$3+AN129*AN$3+AO129*AO$3</f>
        <v>#REF!</v>
      </c>
    </row>
    <row r="130" ht="12.75">
      <c r="AR130" s="12" t="e">
        <f>B130*B$3+C130*C$3+D130*D$3+E130*E$3+F130*F$3+G130*G$3+H130*H$3+I130*I$3+J130*J$3+K130*K$3+L130*L$3+M130*M$3+N130*N$3+O130*O$3+P130*P$3+R130*R$3+S130*S$3+#REF!*#REF!+T130*T$3+U130*U$3+V130*V$3+W130*W$3+X130*X$3+Y130*Y$3+Z130*Z$3+AA130*AA$3+AB130*AB$3+AC130*AC$3+#REF!*#REF!+AD130*AD$3+AE130*AE$3+AF130*AF$3+AG130*AG$3+AH130*AH$3+AI130*AI$3+AJ130*AJ$3+AK130*AK$3+AM130*AM$3+AN130*AN$3+AO130*AO$3</f>
        <v>#REF!</v>
      </c>
    </row>
    <row r="131" ht="12.75">
      <c r="AR131" s="12" t="e">
        <f>B131*B$3+C131*C$3+D131*D$3+E131*E$3+F131*F$3+G131*G$3+H131*H$3+I131*I$3+J131*J$3+K131*K$3+L131*L$3+M131*M$3+N131*N$3+O131*O$3+P131*P$3+R131*R$3+S131*S$3+#REF!*#REF!+T131*T$3+U131*U$3+V131*V$3+W131*W$3+X131*X$3+Y131*Y$3+Z131*Z$3+AA131*AA$3+AB131*AB$3+AC131*AC$3+#REF!*#REF!+AD131*AD$3+AE131*AE$3+AF131*AF$3+AG131*AG$3+AH131*AH$3+AI131*AI$3+AJ131*AJ$3+AK131*AK$3+AM131*AM$3+AN131*AN$3+AO131*AO$3</f>
        <v>#REF!</v>
      </c>
    </row>
    <row r="132" ht="12.75">
      <c r="AR132" s="12" t="e">
        <f>B132*B$3+C132*C$3+D132*D$3+E132*E$3+F132*F$3+G132*G$3+H132*H$3+I132*I$3+J132*J$3+K132*K$3+L132*L$3+M132*M$3+N132*N$3+O132*O$3+P132*P$3+R132*R$3+S132*S$3+#REF!*#REF!+T132*T$3+U132*U$3+V132*V$3+W132*W$3+X132*X$3+Y132*Y$3+Z132*Z$3+AA132*AA$3+AB132*AB$3+AC132*AC$3+#REF!*#REF!+AD132*AD$3+AE132*AE$3+AF132*AF$3+AG132*AG$3+AH132*AH$3+AI132*AI$3+AJ132*AJ$3+AK132*AK$3+AM132*AM$3+AN132*AN$3+AO132*AO$3</f>
        <v>#REF!</v>
      </c>
    </row>
    <row r="133" ht="12.75">
      <c r="AR133" s="12" t="e">
        <f>B133*B$3+C133*C$3+D133*D$3+E133*E$3+F133*F$3+G133*G$3+H133*H$3+I133*I$3+J133*J$3+K133*K$3+L133*L$3+M133*M$3+N133*N$3+O133*O$3+P133*P$3+R133*R$3+S133*S$3+#REF!*#REF!+T133*T$3+U133*U$3+V133*V$3+W133*W$3+X133*X$3+Y133*Y$3+Z133*Z$3+AA133*AA$3+AB133*AB$3+AC133*AC$3+#REF!*#REF!+AD133*AD$3+AE133*AE$3+AF133*AF$3+AG133*AG$3+AH133*AH$3+AI133*AI$3+AJ133*AJ$3+AK133*AK$3+AM133*AM$3+AN133*AN$3+AO133*AO$3</f>
        <v>#REF!</v>
      </c>
    </row>
    <row r="134" ht="12.75">
      <c r="AR134" s="12" t="e">
        <f>B134*B$3+C134*C$3+D134*D$3+E134*E$3+F134*F$3+G134*G$3+H134*H$3+I134*I$3+J134*J$3+K134*K$3+L134*L$3+M134*M$3+N134*N$3+O134*O$3+P134*P$3+R134*R$3+S134*S$3+#REF!*#REF!+T134*T$3+U134*U$3+V134*V$3+W134*W$3+X134*X$3+Y134*Y$3+Z134*Z$3+AA134*AA$3+AB134*AB$3+AC134*AC$3+#REF!*#REF!+AD134*AD$3+AE134*AE$3+AF134*AF$3+AG134*AG$3+AH134*AH$3+AI134*AI$3+AJ134*AJ$3+AK134*AK$3+AM134*AM$3+AN134*AN$3+AO134*AO$3</f>
        <v>#REF!</v>
      </c>
    </row>
    <row r="135" ht="12.75">
      <c r="AR135" s="12" t="e">
        <f>B135*B$3+C135*C$3+D135*D$3+E135*E$3+F135*F$3+G135*G$3+H135*H$3+I135*I$3+J135*J$3+K135*K$3+L135*L$3+M135*M$3+N135*N$3+O135*O$3+P135*P$3+R135*R$3+S135*S$3+#REF!*#REF!+T135*T$3+U135*U$3+V135*V$3+W135*W$3+X135*X$3+Y135*Y$3+Z135*Z$3+AA135*AA$3+AB135*AB$3+AC135*AC$3+#REF!*#REF!+AD135*AD$3+AE135*AE$3+AF135*AF$3+AG135*AG$3+AH135*AH$3+AI135*AI$3+AJ135*AJ$3+AK135*AK$3+AM135*AM$3+AN135*AN$3+AO135*AO$3</f>
        <v>#REF!</v>
      </c>
    </row>
    <row r="136" ht="12.75">
      <c r="AR136" s="12" t="e">
        <f>B136*B$3+C136*C$3+D136*D$3+E136*E$3+F136*F$3+G136*G$3+H136*H$3+I136*I$3+J136*J$3+K136*K$3+L136*L$3+M136*M$3+N136*N$3+O136*O$3+P136*P$3+R136*R$3+S136*S$3+#REF!*#REF!+T136*T$3+U136*U$3+V136*V$3+W136*W$3+X136*X$3+Y136*Y$3+Z136*Z$3+AA136*AA$3+AB136*AB$3+AC136*AC$3+#REF!*#REF!+AD136*AD$3+AE136*AE$3+AF136*AF$3+AG136*AG$3+AH136*AH$3+AI136*AI$3+AJ136*AJ$3+AK136*AK$3+AM136*AM$3+AN136*AN$3+AO136*AO$3</f>
        <v>#REF!</v>
      </c>
    </row>
    <row r="137" ht="12.75">
      <c r="AR137" s="12" t="e">
        <f>B137*B$3+C137*C$3+D137*D$3+E137*E$3+F137*F$3+G137*G$3+H137*H$3+I137*I$3+J137*J$3+K137*K$3+L137*L$3+M137*M$3+N137*N$3+O137*O$3+P137*P$3+R137*R$3+S137*S$3+#REF!*#REF!+T137*T$3+U137*U$3+V137*V$3+W137*W$3+X137*X$3+Y137*Y$3+Z137*Z$3+AA137*AA$3+AB137*AB$3+AC137*AC$3+#REF!*#REF!+AD137*AD$3+AE137*AE$3+AF137*AF$3+AG137*AG$3+AH137*AH$3+AI137*AI$3+AJ137*AJ$3+AK137*AK$3+AM137*AM$3+AN137*AN$3+AO137*AO$3</f>
        <v>#REF!</v>
      </c>
    </row>
    <row r="138" ht="12.75">
      <c r="AR138" s="12" t="e">
        <f>B138*B$3+C138*C$3+D138*D$3+E138*E$3+F138*F$3+G138*G$3+H138*H$3+I138*I$3+J138*J$3+K138*K$3+L138*L$3+M138*M$3+N138*N$3+O138*O$3+P138*P$3+R138*R$3+S138*S$3+#REF!*#REF!+T138*T$3+U138*U$3+V138*V$3+W138*W$3+X138*X$3+Y138*Y$3+Z138*Z$3+AA138*AA$3+AB138*AB$3+AC138*AC$3+#REF!*#REF!+AD138*AD$3+AE138*AE$3+AF138*AF$3+AG138*AG$3+AH138*AH$3+AI138*AI$3+AJ138*AJ$3+AK138*AK$3+AM138*AM$3+AN138*AN$3+AO138*AO$3</f>
        <v>#REF!</v>
      </c>
    </row>
    <row r="139" ht="12.75">
      <c r="AR139" s="12" t="e">
        <f>B139*B$3+C139*C$3+D139*D$3+E139*E$3+F139*F$3+G139*G$3+H139*H$3+I139*I$3+J139*J$3+K139*K$3+L139*L$3+M139*M$3+N139*N$3+O139*O$3+P139*P$3+R139*R$3+S139*S$3+#REF!*#REF!+T139*T$3+U139*U$3+V139*V$3+W139*W$3+X139*X$3+Y139*Y$3+Z139*Z$3+AA139*AA$3+AB139*AB$3+AC139*AC$3+#REF!*#REF!+AD139*AD$3+AE139*AE$3+AF139*AF$3+AG139*AG$3+AH139*AH$3+AI139*AI$3+AJ139*AJ$3+AK139*AK$3+AM139*AM$3+AN139*AN$3+AO139*AO$3</f>
        <v>#REF!</v>
      </c>
    </row>
    <row r="140" ht="12.75">
      <c r="AR140" s="12" t="e">
        <f>B140*B$3+C140*C$3+D140*D$3+E140*E$3+F140*F$3+G140*G$3+H140*H$3+I140*I$3+J140*J$3+K140*K$3+L140*L$3+M140*M$3+N140*N$3+O140*O$3+P140*P$3+R140*R$3+S140*S$3+#REF!*#REF!+T140*T$3+U140*U$3+V140*V$3+W140*W$3+X140*X$3+Y140*Y$3+Z140*Z$3+AA140*AA$3+AB140*AB$3+AC140*AC$3+#REF!*#REF!+AD140*AD$3+AE140*AE$3+AF140*AF$3+AG140*AG$3+AH140*AH$3+AI140*AI$3+AJ140*AJ$3+AK140*AK$3+AM140*AM$3+AN140*AN$3+AO140*AO$3</f>
        <v>#REF!</v>
      </c>
    </row>
    <row r="141" ht="12.75">
      <c r="AR141" s="12" t="e">
        <f>B141*B$3+C141*C$3+D141*D$3+E141*E$3+F141*F$3+G141*G$3+H141*H$3+I141*I$3+J141*J$3+K141*K$3+L141*L$3+M141*M$3+N141*N$3+O141*O$3+P141*P$3+R141*R$3+S141*S$3+#REF!*#REF!+T141*T$3+U141*U$3+V141*V$3+W141*W$3+X141*X$3+Y141*Y$3+Z141*Z$3+AA141*AA$3+AB141*AB$3+AC141*AC$3+#REF!*#REF!+AD141*AD$3+AE141*AE$3+AF141*AF$3+AG141*AG$3+AH141*AH$3+AI141*AI$3+AJ141*AJ$3+AK141*AK$3+AM141*AM$3+AN141*AN$3+AO141*AO$3</f>
        <v>#REF!</v>
      </c>
    </row>
    <row r="142" ht="12.75">
      <c r="AR142" s="12" t="e">
        <f>B142*B$3+C142*C$3+D142*D$3+E142*E$3+F142*F$3+G142*G$3+H142*H$3+I142*I$3+J142*J$3+K142*K$3+L142*L$3+M142*M$3+N142*N$3+O142*O$3+P142*P$3+R142*R$3+S142*S$3+#REF!*#REF!+T142*T$3+U142*U$3+V142*V$3+W142*W$3+X142*X$3+Y142*Y$3+Z142*Z$3+AA142*AA$3+AB142*AB$3+AC142*AC$3+#REF!*#REF!+AD142*AD$3+AE142*AE$3+AF142*AF$3+AG142*AG$3+AH142*AH$3+AI142*AI$3+AJ142*AJ$3+AK142*AK$3+AM142*AM$3+AN142*AN$3+AO142*AO$3</f>
        <v>#REF!</v>
      </c>
    </row>
    <row r="143" ht="12.75">
      <c r="AR143" s="12" t="e">
        <f>B143*B$3+C143*C$3+D143*D$3+E143*E$3+F143*F$3+G143*G$3+H143*H$3+I143*I$3+J143*J$3+K143*K$3+L143*L$3+M143*M$3+N143*N$3+O143*O$3+P143*P$3+R143*R$3+S143*S$3+#REF!*#REF!+T143*T$3+U143*U$3+V143*V$3+W143*W$3+X143*X$3+Y143*Y$3+Z143*Z$3+AA143*AA$3+AB143*AB$3+AC143*AC$3+#REF!*#REF!+AD143*AD$3+AE143*AE$3+AF143*AF$3+AG143*AG$3+AH143*AH$3+AI143*AI$3+AJ143*AJ$3+AK143*AK$3+AM143*AM$3+AN143*AN$3+AO143*AO$3</f>
        <v>#REF!</v>
      </c>
    </row>
    <row r="144" ht="12.75">
      <c r="AR144" s="12" t="e">
        <f>B144*B$3+C144*C$3+D144*D$3+E144*E$3+F144*F$3+G144*G$3+H144*H$3+I144*I$3+J144*J$3+K144*K$3+L144*L$3+M144*M$3+N144*N$3+O144*O$3+P144*P$3+R144*R$3+S144*S$3+#REF!*#REF!+T144*T$3+U144*U$3+V144*V$3+W144*W$3+X144*X$3+Y144*Y$3+Z144*Z$3+AA144*AA$3+AB144*AB$3+AC144*AC$3+#REF!*#REF!+AD144*AD$3+AE144*AE$3+AF144*AF$3+AG144*AG$3+AH144*AH$3+AI144*AI$3+AJ144*AJ$3+AK144*AK$3+AM144*AM$3+AN144*AN$3+AO144*AO$3</f>
        <v>#REF!</v>
      </c>
    </row>
    <row r="145" ht="12.75">
      <c r="AR145" s="12" t="e">
        <f>B145*B$3+C145*C$3+D145*D$3+E145*E$3+F145*F$3+G145*G$3+H145*H$3+I145*I$3+J145*J$3+K145*K$3+L145*L$3+M145*M$3+N145*N$3+O145*O$3+P145*P$3+R145*R$3+S145*S$3+#REF!*#REF!+T145*T$3+U145*U$3+V145*V$3+W145*W$3+X145*X$3+Y145*Y$3+Z145*Z$3+AA145*AA$3+AB145*AB$3+AC145*AC$3+#REF!*#REF!+AD145*AD$3+AE145*AE$3+AF145*AF$3+AG145*AG$3+AH145*AH$3+AI145*AI$3+AJ145*AJ$3+AK145*AK$3+AM145*AM$3+AN145*AN$3+AO145*AO$3</f>
        <v>#REF!</v>
      </c>
    </row>
    <row r="146" ht="12.75">
      <c r="AR146" s="12" t="e">
        <f>B146*B$3+C146*C$3+D146*D$3+E146*E$3+F146*F$3+G146*G$3+H146*H$3+I146*I$3+J146*J$3+K146*K$3+L146*L$3+M146*M$3+N146*N$3+O146*O$3+P146*P$3+R146*R$3+S146*S$3+#REF!*#REF!+T146*T$3+U146*U$3+V146*V$3+W146*W$3+X146*X$3+Y146*Y$3+Z146*Z$3+AA146*AA$3+AB146*AB$3+AC146*AC$3+#REF!*#REF!+AD146*AD$3+AE146*AE$3+AF146*AF$3+AG146*AG$3+AH146*AH$3+AI146*AI$3+AJ146*AJ$3+AK146*AK$3+AM146*AM$3+AN146*AN$3+AO146*AO$3</f>
        <v>#REF!</v>
      </c>
    </row>
    <row r="147" ht="12.75">
      <c r="AR147" s="12" t="e">
        <f>B147*B$3+C147*C$3+D147*D$3+E147*E$3+F147*F$3+G147*G$3+H147*H$3+I147*I$3+J147*J$3+K147*K$3+L147*L$3+M147*M$3+N147*N$3+O147*O$3+P147*P$3+R147*R$3+S147*S$3+#REF!*#REF!+T147*T$3+U147*U$3+V147*V$3+W147*W$3+X147*X$3+Y147*Y$3+Z147*Z$3+AA147*AA$3+AB147*AB$3+AC147*AC$3+#REF!*#REF!+AD147*AD$3+AE147*AE$3+AF147*AF$3+AG147*AG$3+AH147*AH$3+AI147*AI$3+AJ147*AJ$3+AK147*AK$3+AM147*AM$3+AN147*AN$3+AO147*AO$3</f>
        <v>#REF!</v>
      </c>
    </row>
    <row r="148" ht="12.75">
      <c r="AR148" s="12" t="e">
        <f>B148*B$3+C148*C$3+D148*D$3+E148*E$3+F148*F$3+G148*G$3+H148*H$3+I148*I$3+J148*J$3+K148*K$3+L148*L$3+M148*M$3+N148*N$3+O148*O$3+P148*P$3+R148*R$3+S148*S$3+#REF!*#REF!+T148*T$3+U148*U$3+V148*V$3+W148*W$3+X148*X$3+Y148*Y$3+Z148*Z$3+AA148*AA$3+AB148*AB$3+AC148*AC$3+#REF!*#REF!+AD148*AD$3+AE148*AE$3+AF148*AF$3+AG148*AG$3+AH148*AH$3+AI148*AI$3+AJ148*AJ$3+AK148*AK$3+AM148*AM$3+AN148*AN$3+AO148*AO$3</f>
        <v>#REF!</v>
      </c>
    </row>
    <row r="149" ht="12.75">
      <c r="AR149" s="12" t="e">
        <f>B149*B$3+C149*C$3+D149*D$3+E149*E$3+F149*F$3+G149*G$3+H149*H$3+I149*I$3+J149*J$3+K149*K$3+L149*L$3+M149*M$3+N149*N$3+O149*O$3+P149*P$3+R149*R$3+S149*S$3+#REF!*#REF!+T149*T$3+U149*U$3+V149*V$3+W149*W$3+X149*X$3+Y149*Y$3+Z149*Z$3+AA149*AA$3+AB149*AB$3+AC149*AC$3+#REF!*#REF!+AD149*AD$3+AE149*AE$3+AF149*AF$3+AG149*AG$3+AH149*AH$3+AI149*AI$3+AJ149*AJ$3+AK149*AK$3+AM149*AM$3+AN149*AN$3+AO149*AO$3</f>
        <v>#REF!</v>
      </c>
    </row>
    <row r="150" ht="12.75">
      <c r="AR150" s="12" t="e">
        <f>B150*B$3+C150*C$3+D150*D$3+E150*E$3+F150*F$3+G150*G$3+H150*H$3+I150*I$3+J150*J$3+K150*K$3+L150*L$3+M150*M$3+N150*N$3+O150*O$3+P150*P$3+R150*R$3+S150*S$3+#REF!*#REF!+T150*T$3+U150*U$3+V150*V$3+W150*W$3+X150*X$3+Y150*Y$3+Z150*Z$3+AA150*AA$3+AB150*AB$3+AC150*AC$3+#REF!*#REF!+AD150*AD$3+AE150*AE$3+AF150*AF$3+AG150*AG$3+AH150*AH$3+AI150*AI$3+AJ150*AJ$3+AK150*AK$3+AM150*AM$3+AN150*AN$3+AO150*AO$3</f>
        <v>#REF!</v>
      </c>
    </row>
    <row r="151" ht="12.75">
      <c r="AR151" s="12" t="e">
        <f>B151*B$3+C151*C$3+D151*D$3+E151*E$3+F151*F$3+G151*G$3+H151*H$3+I151*I$3+J151*J$3+K151*K$3+L151*L$3+M151*M$3+N151*N$3+O151*O$3+P151*P$3+R151*R$3+S151*S$3+#REF!*#REF!+T151*T$3+U151*U$3+V151*V$3+W151*W$3+X151*X$3+Y151*Y$3+Z151*Z$3+AA151*AA$3+AB151*AB$3+AC151*AC$3+#REF!*#REF!+AD151*AD$3+AE151*AE$3+AF151*AF$3+AG151*AG$3+AH151*AH$3+AI151*AI$3+AJ151*AJ$3+AK151*AK$3+AM151*AM$3+AN151*AN$3+AO151*AO$3</f>
        <v>#REF!</v>
      </c>
    </row>
    <row r="152" ht="12.75">
      <c r="AR152" s="12" t="e">
        <f>B152*B$3+C152*C$3+D152*D$3+E152*E$3+F152*F$3+G152*G$3+H152*H$3+I152*I$3+J152*J$3+K152*K$3+L152*L$3+M152*M$3+N152*N$3+O152*O$3+P152*P$3+R152*R$3+S152*S$3+#REF!*#REF!+T152*T$3+U152*U$3+V152*V$3+W152*W$3+X152*X$3+Y152*Y$3+Z152*Z$3+AA152*AA$3+AB152*AB$3+AC152*AC$3+#REF!*#REF!+AD152*AD$3+AE152*AE$3+AF152*AF$3+AG152*AG$3+AH152*AH$3+AI152*AI$3+AJ152*AJ$3+AK152*AK$3+AM152*AM$3+AN152*AN$3+AO152*AO$3</f>
        <v>#REF!</v>
      </c>
    </row>
    <row r="153" ht="12.75">
      <c r="AR153" s="12" t="e">
        <f>B153*B$3+C153*C$3+D153*D$3+E153*E$3+F153*F$3+G153*G$3+H153*H$3+I153*I$3+J153*J$3+K153*K$3+L153*L$3+M153*M$3+N153*N$3+O153*O$3+P153*P$3+R153*R$3+S153*S$3+#REF!*#REF!+T153*T$3+U153*U$3+V153*V$3+W153*W$3+X153*X$3+Y153*Y$3+Z153*Z$3+AA153*AA$3+AB153*AB$3+AC153*AC$3+#REF!*#REF!+AD153*AD$3+AE153*AE$3+AF153*AF$3+AG153*AG$3+AH153*AH$3+AI153*AI$3+AJ153*AJ$3+AK153*AK$3+AM153*AM$3+AN153*AN$3+AO153*AO$3</f>
        <v>#REF!</v>
      </c>
    </row>
    <row r="154" ht="12.75">
      <c r="AR154" s="12" t="e">
        <f>B154*B$3+C154*C$3+D154*D$3+E154*E$3+F154*F$3+G154*G$3+H154*H$3+I154*I$3+J154*J$3+K154*K$3+L154*L$3+M154*M$3+N154*N$3+O154*O$3+P154*P$3+R154*R$3+S154*S$3+#REF!*#REF!+T154*T$3+U154*U$3+V154*V$3+W154*W$3+X154*X$3+Y154*Y$3+Z154*Z$3+AA154*AA$3+AB154*AB$3+AC154*AC$3+#REF!*#REF!+AD154*AD$3+AE154*AE$3+AF154*AF$3+AG154*AG$3+AH154*AH$3+AI154*AI$3+AJ154*AJ$3+AK154*AK$3+AM154*AM$3+AN154*AN$3+AO154*AO$3</f>
        <v>#REF!</v>
      </c>
    </row>
    <row r="155" ht="12.75">
      <c r="AR155" s="12" t="e">
        <f>B155*B$3+C155*C$3+D155*D$3+E155*E$3+F155*F$3+G155*G$3+H155*H$3+I155*I$3+J155*J$3+K155*K$3+L155*L$3+M155*M$3+N155*N$3+O155*O$3+P155*P$3+R155*R$3+S155*S$3+#REF!*#REF!+T155*T$3+U155*U$3+V155*V$3+W155*W$3+X155*X$3+Y155*Y$3+Z155*Z$3+AA155*AA$3+AB155*AB$3+AC155*AC$3+#REF!*#REF!+AD155*AD$3+AE155*AE$3+AF155*AF$3+AG155*AG$3+AH155*AH$3+AI155*AI$3+AJ155*AJ$3+AK155*AK$3+AM155*AM$3+AN155*AN$3+AO155*AO$3</f>
        <v>#REF!</v>
      </c>
    </row>
    <row r="156" ht="12.75">
      <c r="AR156" s="12" t="e">
        <f>B156*B$3+C156*C$3+D156*D$3+E156*E$3+F156*F$3+G156*G$3+H156*H$3+I156*I$3+J156*J$3+K156*K$3+L156*L$3+M156*M$3+N156*N$3+O156*O$3+P156*P$3+R156*R$3+S156*S$3+#REF!*#REF!+T156*T$3+U156*U$3+V156*V$3+W156*W$3+X156*X$3+Y156*Y$3+Z156*Z$3+AA156*AA$3+AB156*AB$3+AC156*AC$3+#REF!*#REF!+AD156*AD$3+AE156*AE$3+AF156*AF$3+AG156*AG$3+AH156*AH$3+AI156*AI$3+AJ156*AJ$3+AK156*AK$3+AM156*AM$3+AN156*AN$3+AO156*AO$3</f>
        <v>#REF!</v>
      </c>
    </row>
    <row r="157" ht="12.75">
      <c r="AR157" s="12" t="e">
        <f>B157*B$3+C157*C$3+D157*D$3+E157*E$3+F157*F$3+G157*G$3+H157*H$3+I157*I$3+J157*J$3+K157*K$3+L157*L$3+M157*M$3+N157*N$3+O157*O$3+P157*P$3+R157*R$3+S157*S$3+#REF!*#REF!+T157*T$3+U157*U$3+V157*V$3+W157*W$3+X157*X$3+Y157*Y$3+Z157*Z$3+AA157*AA$3+AB157*AB$3+AC157*AC$3+#REF!*#REF!+AD157*AD$3+AE157*AE$3+AF157*AF$3+AG157*AG$3+AH157*AH$3+AI157*AI$3+AJ157*AJ$3+AK157*AK$3+AM157*AM$3+AN157*AN$3+AO157*AO$3</f>
        <v>#REF!</v>
      </c>
    </row>
    <row r="158" ht="12.75">
      <c r="AR158" s="12" t="e">
        <f>B158*B$3+C158*C$3+D158*D$3+E158*E$3+F158*F$3+G158*G$3+H158*H$3+I158*I$3+J158*J$3+K158*K$3+L158*L$3+M158*M$3+N158*N$3+O158*O$3+P158*P$3+R158*R$3+S158*S$3+#REF!*#REF!+T158*T$3+U158*U$3+V158*V$3+W158*W$3+X158*X$3+Y158*Y$3+Z158*Z$3+AA158*AA$3+AB158*AB$3+AC158*AC$3+#REF!*#REF!+AD158*AD$3+AE158*AE$3+AF158*AF$3+AG158*AG$3+AH158*AH$3+AI158*AI$3+AJ158*AJ$3+AK158*AK$3+AM158*AM$3+AN158*AN$3+AO158*AO$3</f>
        <v>#REF!</v>
      </c>
    </row>
    <row r="159" ht="12.75">
      <c r="AR159" s="12" t="e">
        <f>B159*B$3+C159*C$3+D159*D$3+E159*E$3+F159*F$3+G159*G$3+H159*H$3+I159*I$3+J159*J$3+K159*K$3+L159*L$3+M159*M$3+N159*N$3+O159*O$3+P159*P$3+R159*R$3+S159*S$3+#REF!*#REF!+T159*T$3+U159*U$3+V159*V$3+W159*W$3+X159*X$3+Y159*Y$3+Z159*Z$3+AA159*AA$3+AB159*AB$3+AC159*AC$3+#REF!*#REF!+AD159*AD$3+AE159*AE$3+AF159*AF$3+AG159*AG$3+AH159*AH$3+AI159*AI$3+AJ159*AJ$3+AK159*AK$3+AM159*AM$3+AN159*AN$3+AO159*AO$3</f>
        <v>#REF!</v>
      </c>
    </row>
    <row r="160" ht="12.75">
      <c r="AR160" s="12" t="e">
        <f>B160*B$3+C160*C$3+D160*D$3+E160*E$3+F160*F$3+G160*G$3+H160*H$3+I160*I$3+J160*J$3+K160*K$3+L160*L$3+M160*M$3+N160*N$3+O160*O$3+P160*P$3+R160*R$3+S160*S$3+#REF!*#REF!+T160*T$3+U160*U$3+V160*V$3+W160*W$3+X160*X$3+Y160*Y$3+Z160*Z$3+AA160*AA$3+AB160*AB$3+AC160*AC$3+#REF!*#REF!+AD160*AD$3+AE160*AE$3+AF160*AF$3+AG160*AG$3+AH160*AH$3+AI160*AI$3+AJ160*AJ$3+AK160*AK$3+AM160*AM$3+AN160*AN$3+AO160*AO$3</f>
        <v>#REF!</v>
      </c>
    </row>
    <row r="161" ht="12.75">
      <c r="AR161" s="12" t="e">
        <f>B161*B$3+C161*C$3+D161*D$3+E161*E$3+F161*F$3+G161*G$3+H161*H$3+I161*I$3+J161*J$3+K161*K$3+L161*L$3+M161*M$3+N161*N$3+O161*O$3+P161*P$3+R161*R$3+S161*S$3+#REF!*#REF!+T161*T$3+U161*U$3+V161*V$3+W161*W$3+X161*X$3+Y161*Y$3+Z161*Z$3+AA161*AA$3+AB161*AB$3+AC161*AC$3+#REF!*#REF!+AD161*AD$3+AE161*AE$3+AF161*AF$3+AG161*AG$3+AH161*AH$3+AI161*AI$3+AJ161*AJ$3+AK161*AK$3+AM161*AM$3+AN161*AN$3+AO161*AO$3</f>
        <v>#REF!</v>
      </c>
    </row>
    <row r="162" ht="12.75">
      <c r="AR162" s="12" t="e">
        <f>B162*B$3+C162*C$3+D162*D$3+E162*E$3+F162*F$3+G162*G$3+H162*H$3+I162*I$3+J162*J$3+K162*K$3+L162*L$3+M162*M$3+N162*N$3+O162*O$3+P162*P$3+R162*R$3+S162*S$3+#REF!*#REF!+T162*T$3+U162*U$3+V162*V$3+W162*W$3+X162*X$3+Y162*Y$3+Z162*Z$3+AA162*AA$3+AB162*AB$3+AC162*AC$3+#REF!*#REF!+AD162*AD$3+AE162*AE$3+AF162*AF$3+AG162*AG$3+AH162*AH$3+AI162*AI$3+AJ162*AJ$3+AK162*AK$3+AM162*AM$3+AN162*AN$3+AO162*AO$3</f>
        <v>#REF!</v>
      </c>
    </row>
    <row r="163" ht="12.75">
      <c r="AR163" s="12" t="e">
        <f>B163*B$3+C163*C$3+D163*D$3+E163*E$3+F163*F$3+G163*G$3+H163*H$3+I163*I$3+J163*J$3+K163*K$3+L163*L$3+M163*M$3+N163*N$3+O163*O$3+P163*P$3+R163*R$3+S163*S$3+#REF!*#REF!+T163*T$3+U163*U$3+V163*V$3+W163*W$3+X163*X$3+Y163*Y$3+Z163*Z$3+AA163*AA$3+AB163*AB$3+AC163*AC$3+#REF!*#REF!+AD163*AD$3+AE163*AE$3+AF163*AF$3+AG163*AG$3+AH163*AH$3+AI163*AI$3+AJ163*AJ$3+AK163*AK$3+AM163*AM$3+AN163*AN$3+AO163*AO$3</f>
        <v>#REF!</v>
      </c>
    </row>
    <row r="164" ht="12.75">
      <c r="AR164" s="12" t="e">
        <f>B164*B$3+C164*C$3+D164*D$3+E164*E$3+F164*F$3+G164*G$3+H164*H$3+I164*I$3+J164*J$3+K164*K$3+L164*L$3+M164*M$3+N164*N$3+O164*O$3+P164*P$3+R164*R$3+S164*S$3+#REF!*#REF!+T164*T$3+U164*U$3+V164*V$3+W164*W$3+X164*X$3+Y164*Y$3+Z164*Z$3+AA164*AA$3+AB164*AB$3+AC164*AC$3+#REF!*#REF!+AD164*AD$3+AE164*AE$3+AF164*AF$3+AG164*AG$3+AH164*AH$3+AI164*AI$3+AJ164*AJ$3+AK164*AK$3+AM164*AM$3+AN164*AN$3+AO164*AO$3</f>
        <v>#REF!</v>
      </c>
    </row>
    <row r="165" ht="12.75">
      <c r="AR165" s="12" t="e">
        <f>B165*B$3+C165*C$3+D165*D$3+E165*E$3+F165*F$3+G165*G$3+H165*H$3+I165*I$3+J165*J$3+K165*K$3+L165*L$3+M165*M$3+N165*N$3+O165*O$3+P165*P$3+R165*R$3+S165*S$3+#REF!*#REF!+T165*T$3+U165*U$3+V165*V$3+W165*W$3+X165*X$3+Y165*Y$3+Z165*Z$3+AA165*AA$3+AB165*AB$3+AC165*AC$3+#REF!*#REF!+AD165*AD$3+AE165*AE$3+AF165*AF$3+AG165*AG$3+AH165*AH$3+AI165*AI$3+AJ165*AJ$3+AK165*AK$3+AM165*AM$3+AN165*AN$3+AO165*AO$3</f>
        <v>#REF!</v>
      </c>
    </row>
    <row r="166" ht="12.75">
      <c r="AR166" s="12" t="e">
        <f>B166*B$3+C166*C$3+D166*D$3+E166*E$3+F166*F$3+G166*G$3+H166*H$3+I166*I$3+J166*J$3+K166*K$3+L166*L$3+M166*M$3+N166*N$3+O166*O$3+P166*P$3+R166*R$3+S166*S$3+#REF!*#REF!+T166*T$3+U166*U$3+V166*V$3+W166*W$3+X166*X$3+Y166*Y$3+Z166*Z$3+AA166*AA$3+AB166*AB$3+AC166*AC$3+#REF!*#REF!+AD166*AD$3+AE166*AE$3+AF166*AF$3+AG166*AG$3+AH166*AH$3+AI166*AI$3+AJ166*AJ$3+AK166*AK$3+AM166*AM$3+AN166*AN$3+AO166*AO$3</f>
        <v>#REF!</v>
      </c>
    </row>
    <row r="167" ht="12.75">
      <c r="AR167" s="12" t="e">
        <f>B167*B$3+C167*C$3+D167*D$3+E167*E$3+F167*F$3+G167*G$3+H167*H$3+I167*I$3+J167*J$3+K167*K$3+L167*L$3+M167*M$3+N167*N$3+O167*O$3+P167*P$3+R167*R$3+S167*S$3+#REF!*#REF!+T167*T$3+U167*U$3+V167*V$3+W167*W$3+X167*X$3+Y167*Y$3+Z167*Z$3+AA167*AA$3+AB167*AB$3+AC167*AC$3+#REF!*#REF!+AD167*AD$3+AE167*AE$3+AF167*AF$3+AG167*AG$3+AH167*AH$3+AI167*AI$3+AJ167*AJ$3+AK167*AK$3+AM167*AM$3+AN167*AN$3+AO167*AO$3</f>
        <v>#REF!</v>
      </c>
    </row>
    <row r="168" ht="12.75">
      <c r="AR168" s="12" t="e">
        <f>B168*B$3+C168*C$3+D168*D$3+E168*E$3+F168*F$3+G168*G$3+H168*H$3+I168*I$3+J168*J$3+K168*K$3+L168*L$3+M168*M$3+N168*N$3+O168*O$3+P168*P$3+R168*R$3+S168*S$3+#REF!*#REF!+T168*T$3+U168*U$3+V168*V$3+W168*W$3+X168*X$3+Y168*Y$3+Z168*Z$3+AA168*AA$3+AB168*AB$3+AC168*AC$3+#REF!*#REF!+AD168*AD$3+AE168*AE$3+AF168*AF$3+AG168*AG$3+AH168*AH$3+AI168*AI$3+AJ168*AJ$3+AK168*AK$3+AM168*AM$3+AN168*AN$3+AO168*AO$3</f>
        <v>#REF!</v>
      </c>
    </row>
    <row r="169" ht="12.75">
      <c r="AR169" s="12" t="e">
        <f>B169*B$3+C169*C$3+D169*D$3+E169*E$3+F169*F$3+G169*G$3+H169*H$3+I169*I$3+J169*J$3+K169*K$3+L169*L$3+M169*M$3+N169*N$3+O169*O$3+P169*P$3+R169*R$3+S169*S$3+#REF!*#REF!+T169*T$3+U169*U$3+V169*V$3+W169*W$3+X169*X$3+Y169*Y$3+Z169*Z$3+AA169*AA$3+AB169*AB$3+AC169*AC$3+#REF!*#REF!+AD169*AD$3+AE169*AE$3+AF169*AF$3+AG169*AG$3+AH169*AH$3+AI169*AI$3+AJ169*AJ$3+AK169*AK$3+AM169*AM$3+AN169*AN$3+AO169*AO$3</f>
        <v>#REF!</v>
      </c>
    </row>
    <row r="170" ht="12.75">
      <c r="AR170" s="12" t="e">
        <f>B170*B$3+C170*C$3+D170*D$3+E170*E$3+F170*F$3+G170*G$3+H170*H$3+I170*I$3+J170*J$3+K170*K$3+L170*L$3+M170*M$3+N170*N$3+O170*O$3+P170*P$3+R170*R$3+S170*S$3+#REF!*#REF!+T170*T$3+U170*U$3+V170*V$3+W170*W$3+X170*X$3+Y170*Y$3+Z170*Z$3+AA170*AA$3+AB170*AB$3+AC170*AC$3+#REF!*#REF!+AD170*AD$3+AE170*AE$3+AF170*AF$3+AG170*AG$3+AH170*AH$3+AI170*AI$3+AJ170*AJ$3+AK170*AK$3+AM170*AM$3+AN170*AN$3+AO170*AO$3</f>
        <v>#REF!</v>
      </c>
    </row>
    <row r="171" ht="12.75">
      <c r="AR171" s="12" t="e">
        <f>B171*B$3+C171*C$3+D171*D$3+E171*E$3+F171*F$3+G171*G$3+H171*H$3+I171*I$3+J171*J$3+K171*K$3+L171*L$3+M171*M$3+N171*N$3+O171*O$3+P171*P$3+R171*R$3+S171*S$3+#REF!*#REF!+T171*T$3+U171*U$3+V171*V$3+W171*W$3+X171*X$3+Y171*Y$3+Z171*Z$3+AA171*AA$3+AB171*AB$3+AC171*AC$3+#REF!*#REF!+AD171*AD$3+AE171*AE$3+AF171*AF$3+AG171*AG$3+AH171*AH$3+AI171*AI$3+AJ171*AJ$3+AK171*AK$3+AM171*AM$3+AN171*AN$3+AO171*AO$3</f>
        <v>#REF!</v>
      </c>
    </row>
    <row r="172" ht="12.75">
      <c r="AR172" s="12" t="e">
        <f>B172*B$3+C172*C$3+D172*D$3+E172*E$3+F172*F$3+G172*G$3+H172*H$3+I172*I$3+J172*J$3+K172*K$3+L172*L$3+M172*M$3+N172*N$3+O172*O$3+P172*P$3+R172*R$3+S172*S$3+#REF!*#REF!+T172*T$3+U172*U$3+V172*V$3+W172*W$3+X172*X$3+Y172*Y$3+Z172*Z$3+AA172*AA$3+AB172*AB$3+AC172*AC$3+#REF!*#REF!+AD172*AD$3+AE172*AE$3+AF172*AF$3+AG172*AG$3+AH172*AH$3+AI172*AI$3+AJ172*AJ$3+AK172*AK$3+AM172*AM$3+AN172*AN$3+AO172*AO$3</f>
        <v>#REF!</v>
      </c>
    </row>
    <row r="173" ht="12.75">
      <c r="AR173" s="12" t="e">
        <f>B173*B$3+C173*C$3+D173*D$3+E173*E$3+F173*F$3+G173*G$3+H173*H$3+I173*I$3+J173*J$3+K173*K$3+L173*L$3+M173*M$3+N173*N$3+O173*O$3+P173*P$3+R173*R$3+S173*S$3+#REF!*#REF!+T173*T$3+U173*U$3+V173*V$3+W173*W$3+X173*X$3+Y173*Y$3+Z173*Z$3+AA173*AA$3+AB173*AB$3+AC173*AC$3+#REF!*#REF!+AD173*AD$3+AE173*AE$3+AF173*AF$3+AG173*AG$3+AH173*AH$3+AI173*AI$3+AJ173*AJ$3+AK173*AK$3+AM173*AM$3+AN173*AN$3+AO173*AO$3</f>
        <v>#REF!</v>
      </c>
    </row>
    <row r="174" ht="12.75">
      <c r="AR174" s="13"/>
    </row>
    <row r="175" ht="12.75">
      <c r="AR175" s="13"/>
    </row>
    <row r="176" ht="12.75">
      <c r="AR176" s="13"/>
    </row>
    <row r="177" ht="12.75">
      <c r="AR177" s="13"/>
    </row>
    <row r="178" ht="12.75">
      <c r="AR178" s="13"/>
    </row>
    <row r="179" ht="12.75">
      <c r="AR179" s="13"/>
    </row>
    <row r="180" ht="12.75">
      <c r="AR180" s="13"/>
    </row>
    <row r="181" ht="12.75">
      <c r="AR181" s="13"/>
    </row>
    <row r="182" ht="12.75">
      <c r="AR182" s="13"/>
    </row>
    <row r="183" ht="12.75">
      <c r="AR183" s="13"/>
    </row>
    <row r="184" ht="12.75">
      <c r="AR184" s="13"/>
    </row>
    <row r="185" ht="12.75">
      <c r="AR185" s="13"/>
    </row>
    <row r="186" ht="12.75">
      <c r="AR186" s="13"/>
    </row>
    <row r="187" ht="12.75">
      <c r="AR187" s="13"/>
    </row>
    <row r="188" ht="12.75">
      <c r="AR188" s="13"/>
    </row>
    <row r="189" ht="12.75">
      <c r="AR189" s="13"/>
    </row>
    <row r="190" ht="12.75">
      <c r="AR190" s="13"/>
    </row>
    <row r="191" ht="12.75">
      <c r="AR191" s="13"/>
    </row>
    <row r="192" ht="12.75">
      <c r="AR192" s="13"/>
    </row>
    <row r="193" ht="12.75">
      <c r="AR193" s="13"/>
    </row>
    <row r="194" ht="12.75">
      <c r="AR194" s="13"/>
    </row>
    <row r="195" ht="12.75">
      <c r="AR195" s="13"/>
    </row>
    <row r="196" ht="12.75">
      <c r="AR196" s="13"/>
    </row>
    <row r="197" ht="12.75">
      <c r="AR197" s="13"/>
    </row>
    <row r="198" ht="12.75">
      <c r="AR198" s="13"/>
    </row>
    <row r="199" ht="12.75">
      <c r="AR199" s="13"/>
    </row>
    <row r="200" ht="12.75">
      <c r="AR200" s="13"/>
    </row>
    <row r="201" ht="12.75">
      <c r="AR201" s="13"/>
    </row>
    <row r="202" ht="12.75">
      <c r="AR202" s="13"/>
    </row>
    <row r="203" ht="12.75">
      <c r="AR203" s="13"/>
    </row>
    <row r="204" ht="12.75">
      <c r="AR204" s="13"/>
    </row>
    <row r="205" ht="12.75">
      <c r="AR205" s="13"/>
    </row>
    <row r="206" ht="12.75">
      <c r="AR206" s="13"/>
    </row>
    <row r="207" ht="12.75">
      <c r="AR207" s="13"/>
    </row>
    <row r="208" ht="12.75">
      <c r="AR208" s="13"/>
    </row>
    <row r="209" ht="12.75">
      <c r="AR209" s="13"/>
    </row>
    <row r="210" ht="12.75">
      <c r="AR210" s="13"/>
    </row>
    <row r="211" ht="12.75">
      <c r="AR211" s="13"/>
    </row>
    <row r="212" ht="12.75">
      <c r="AR212" s="13"/>
    </row>
    <row r="213" ht="12.75">
      <c r="AR213" s="13"/>
    </row>
    <row r="214" ht="12.75">
      <c r="AR214" s="13"/>
    </row>
    <row r="215" ht="12.75">
      <c r="AR215" s="13"/>
    </row>
    <row r="216" ht="12.75">
      <c r="AR216" s="13"/>
    </row>
    <row r="217" ht="12.75">
      <c r="AR217" s="13"/>
    </row>
    <row r="218" ht="12.75">
      <c r="AR218" s="13"/>
    </row>
    <row r="219" ht="12.75">
      <c r="AR219" s="13"/>
    </row>
    <row r="220" ht="12.75">
      <c r="AR220" s="13"/>
    </row>
    <row r="221" ht="12.75">
      <c r="AR221" s="13"/>
    </row>
    <row r="222" ht="12.75">
      <c r="AR222" s="13"/>
    </row>
    <row r="223" ht="12.75">
      <c r="AR223" s="13"/>
    </row>
    <row r="224" ht="12.75">
      <c r="AR224" s="13"/>
    </row>
    <row r="225" ht="12.75">
      <c r="AR225" s="13"/>
    </row>
    <row r="226" ht="12.75">
      <c r="AR226" s="13"/>
    </row>
    <row r="227" ht="12.75">
      <c r="AR227" s="13"/>
    </row>
    <row r="228" ht="12.75">
      <c r="AR228" s="13"/>
    </row>
    <row r="229" ht="12.75">
      <c r="AR229" s="13"/>
    </row>
    <row r="230" ht="12.75">
      <c r="AR230" s="13"/>
    </row>
    <row r="231" ht="12.75">
      <c r="AR231" s="13"/>
    </row>
    <row r="232" ht="12.75">
      <c r="AR232" s="13"/>
    </row>
    <row r="233" ht="12.75">
      <c r="AR233" s="13"/>
    </row>
    <row r="234" ht="12.75">
      <c r="AR234" s="13"/>
    </row>
    <row r="235" ht="12.75">
      <c r="AR235" s="13"/>
    </row>
    <row r="236" ht="12.75">
      <c r="AR236" s="13"/>
    </row>
    <row r="237" ht="12.75">
      <c r="AR237" s="13"/>
    </row>
    <row r="238" ht="12.75">
      <c r="AR238" s="13"/>
    </row>
    <row r="239" ht="12.75">
      <c r="AR239" s="13"/>
    </row>
    <row r="240" ht="12.75">
      <c r="AR240" s="13"/>
    </row>
    <row r="241" ht="12.75">
      <c r="AR241" s="13"/>
    </row>
    <row r="242" ht="12.75">
      <c r="AR242" s="13"/>
    </row>
    <row r="243" ht="12.75">
      <c r="AR243" s="13"/>
    </row>
    <row r="244" ht="12.75">
      <c r="AR244" s="13"/>
    </row>
    <row r="245" ht="12.75">
      <c r="AR245" s="13"/>
    </row>
    <row r="246" ht="12.75">
      <c r="AR246" s="13"/>
    </row>
    <row r="247" ht="12.75">
      <c r="AR247" s="13"/>
    </row>
    <row r="248" ht="12.75">
      <c r="AR248" s="13"/>
    </row>
    <row r="249" ht="12.75">
      <c r="AR249" s="13"/>
    </row>
    <row r="250" ht="12.75">
      <c r="AR250" s="13"/>
    </row>
    <row r="251" ht="12.75">
      <c r="AR251" s="13"/>
    </row>
    <row r="252" ht="12.75">
      <c r="AR252" s="13"/>
    </row>
    <row r="253" ht="12.75">
      <c r="AR253" s="13"/>
    </row>
    <row r="254" ht="12.75">
      <c r="AR254" s="13"/>
    </row>
    <row r="255" ht="12.75">
      <c r="AR255" s="13"/>
    </row>
    <row r="256" ht="12.75">
      <c r="AR256" s="13"/>
    </row>
    <row r="257" ht="12.75">
      <c r="AR257" s="13"/>
    </row>
    <row r="258" ht="12.75">
      <c r="AR258" s="13"/>
    </row>
    <row r="259" ht="12.75">
      <c r="AR259" s="13"/>
    </row>
    <row r="260" ht="12.75">
      <c r="AR260" s="13"/>
    </row>
    <row r="261" ht="12.75">
      <c r="AR261" s="13"/>
    </row>
    <row r="262" ht="12.75">
      <c r="AR262" s="13"/>
    </row>
    <row r="263" ht="12.75">
      <c r="AR263" s="13"/>
    </row>
    <row r="264" ht="12.75">
      <c r="AR264" s="13"/>
    </row>
    <row r="265" ht="12.75">
      <c r="AR265" s="13"/>
    </row>
    <row r="266" ht="12.75">
      <c r="AR266" s="13"/>
    </row>
    <row r="267" ht="12.75">
      <c r="AR267" s="13"/>
    </row>
    <row r="268" ht="12.75">
      <c r="AR268" s="13"/>
    </row>
    <row r="269" ht="12.75">
      <c r="AR269" s="13"/>
    </row>
    <row r="270" ht="12.75">
      <c r="AR270" s="13"/>
    </row>
    <row r="271" ht="12.75">
      <c r="AR271" s="13"/>
    </row>
    <row r="272" ht="12.75">
      <c r="AR272" s="13"/>
    </row>
    <row r="273" ht="12.75">
      <c r="AR273" s="13"/>
    </row>
    <row r="274" ht="12.75">
      <c r="AR274" s="13"/>
    </row>
    <row r="275" ht="12.75">
      <c r="AR275" s="13"/>
    </row>
    <row r="276" ht="12.75">
      <c r="AR276" s="13"/>
    </row>
    <row r="277" ht="12.75">
      <c r="AR277" s="13"/>
    </row>
    <row r="278" ht="12.75">
      <c r="AR278" s="13"/>
    </row>
    <row r="279" ht="12.75">
      <c r="AR279" s="13"/>
    </row>
    <row r="280" ht="12.75">
      <c r="AR280" s="13"/>
    </row>
    <row r="281" ht="12.75">
      <c r="AR281" s="13"/>
    </row>
    <row r="282" ht="12.75">
      <c r="AR282" s="13"/>
    </row>
    <row r="283" ht="12.75">
      <c r="AR283" s="13"/>
    </row>
    <row r="284" ht="12.75">
      <c r="AR284" s="13"/>
    </row>
    <row r="285" ht="12.75">
      <c r="AR285" s="13"/>
    </row>
    <row r="286" ht="12.75">
      <c r="AR286" s="13"/>
    </row>
    <row r="287" ht="12.75">
      <c r="AR287" s="13"/>
    </row>
    <row r="288" ht="12.75">
      <c r="AR288" s="13"/>
    </row>
    <row r="289" ht="12.75">
      <c r="AR289" s="13"/>
    </row>
    <row r="290" ht="12.75">
      <c r="AR290" s="13"/>
    </row>
    <row r="291" ht="12.75">
      <c r="AR291" s="13"/>
    </row>
    <row r="292" ht="12.75">
      <c r="AR292" s="13"/>
    </row>
    <row r="293" ht="12.75">
      <c r="AR293" s="13"/>
    </row>
    <row r="294" ht="12.75">
      <c r="AR294" s="13"/>
    </row>
    <row r="295" ht="12.75">
      <c r="AR295" s="13"/>
    </row>
    <row r="296" ht="12.75">
      <c r="AR296" s="13"/>
    </row>
    <row r="297" ht="12.75">
      <c r="AR297" s="13"/>
    </row>
    <row r="298" ht="12.75">
      <c r="AR298" s="13"/>
    </row>
    <row r="299" ht="12.75">
      <c r="AR299" s="13"/>
    </row>
    <row r="300" ht="12.75">
      <c r="AR300" s="13"/>
    </row>
    <row r="301" ht="12.75">
      <c r="AR301" s="13"/>
    </row>
    <row r="302" ht="12.75">
      <c r="AR302" s="13"/>
    </row>
    <row r="303" ht="12.75">
      <c r="AR303" s="13"/>
    </row>
    <row r="304" ht="12.75">
      <c r="AR304" s="13"/>
    </row>
    <row r="305" ht="12.75">
      <c r="AR305" s="13"/>
    </row>
    <row r="306" ht="12.75">
      <c r="AR306" s="13"/>
    </row>
    <row r="307" ht="12.75">
      <c r="AR307" s="13"/>
    </row>
    <row r="308" ht="12.75">
      <c r="AR308" s="13"/>
    </row>
    <row r="309" ht="12.75">
      <c r="AR309" s="13"/>
    </row>
    <row r="310" ht="12.75">
      <c r="AR310" s="13"/>
    </row>
    <row r="311" ht="12.75">
      <c r="AR311" s="13"/>
    </row>
    <row r="312" ht="12.75">
      <c r="AR312" s="13"/>
    </row>
    <row r="313" ht="12.75">
      <c r="AR313" s="13"/>
    </row>
    <row r="314" ht="12.75">
      <c r="AR314" s="13"/>
    </row>
    <row r="315" ht="12.75">
      <c r="AR315" s="13"/>
    </row>
    <row r="316" ht="12.75">
      <c r="AR316" s="13"/>
    </row>
    <row r="317" ht="12.75">
      <c r="AR317" s="13"/>
    </row>
    <row r="318" ht="12.75">
      <c r="AR318" s="13"/>
    </row>
    <row r="319" ht="12.75">
      <c r="AR319" s="13"/>
    </row>
    <row r="320" ht="12.75">
      <c r="AR320" s="13"/>
    </row>
    <row r="321" ht="12.75">
      <c r="AR321" s="13"/>
    </row>
    <row r="322" ht="12.75">
      <c r="AR322" s="13"/>
    </row>
    <row r="323" ht="12.75">
      <c r="AR323" s="13"/>
    </row>
    <row r="324" ht="12.75">
      <c r="AR324" s="13"/>
    </row>
    <row r="325" ht="12.75">
      <c r="AR325" s="13"/>
    </row>
    <row r="326" ht="12.75">
      <c r="AR326" s="13"/>
    </row>
    <row r="327" ht="12.75">
      <c r="AR327" s="13"/>
    </row>
    <row r="328" ht="12.75">
      <c r="AR328" s="13"/>
    </row>
    <row r="329" ht="12.75">
      <c r="AR329" s="13"/>
    </row>
    <row r="330" ht="12.75">
      <c r="AR330" s="13"/>
    </row>
    <row r="331" ht="12.75">
      <c r="AR331" s="13"/>
    </row>
    <row r="332" ht="12.75">
      <c r="AR332" s="13"/>
    </row>
    <row r="333" ht="12.75">
      <c r="AR333" s="13"/>
    </row>
    <row r="334" ht="12.75">
      <c r="AR334" s="13"/>
    </row>
    <row r="335" ht="12.75">
      <c r="AR335" s="13"/>
    </row>
    <row r="336" ht="12.75">
      <c r="AR336" s="13"/>
    </row>
    <row r="337" ht="12.75">
      <c r="AR337" s="13"/>
    </row>
    <row r="338" ht="12.75">
      <c r="AR338" s="13"/>
    </row>
    <row r="339" ht="12.75">
      <c r="AR339" s="13"/>
    </row>
    <row r="340" ht="12.75">
      <c r="AR340" s="13"/>
    </row>
    <row r="341" ht="12.75">
      <c r="AR341" s="13"/>
    </row>
    <row r="342" ht="12.75">
      <c r="AR342" s="13"/>
    </row>
    <row r="343" ht="12.75">
      <c r="AR343" s="13"/>
    </row>
    <row r="344" ht="12.75">
      <c r="AR344" s="13"/>
    </row>
    <row r="345" ht="12.75">
      <c r="AR345" s="13"/>
    </row>
    <row r="346" ht="12.75">
      <c r="AR346" s="13"/>
    </row>
    <row r="347" ht="12.75">
      <c r="AR347" s="13"/>
    </row>
    <row r="348" ht="12.75">
      <c r="AR348" s="13"/>
    </row>
    <row r="349" ht="12.75">
      <c r="AR349" s="13"/>
    </row>
    <row r="350" ht="12.75">
      <c r="AR350" s="13"/>
    </row>
    <row r="351" ht="12.75">
      <c r="AR351" s="13"/>
    </row>
    <row r="352" ht="12.75">
      <c r="AR352" s="13"/>
    </row>
    <row r="353" ht="12.75">
      <c r="AR353" s="13"/>
    </row>
    <row r="354" ht="12.75">
      <c r="AR354" s="13"/>
    </row>
    <row r="355" ht="12.75">
      <c r="AR355" s="13"/>
    </row>
    <row r="356" ht="12.75">
      <c r="AR356" s="13"/>
    </row>
    <row r="357" ht="12.75">
      <c r="AR357" s="13"/>
    </row>
    <row r="358" ht="12.75">
      <c r="AR358" s="13"/>
    </row>
    <row r="359" ht="12.75">
      <c r="AR359" s="13"/>
    </row>
    <row r="360" ht="12.75">
      <c r="AR360" s="13"/>
    </row>
    <row r="361" ht="12.75">
      <c r="AR361" s="13"/>
    </row>
    <row r="362" ht="12.75">
      <c r="AR362" s="13"/>
    </row>
    <row r="363" ht="12.75">
      <c r="AR363" s="13"/>
    </row>
    <row r="364" ht="12.75">
      <c r="AR364" s="13"/>
    </row>
    <row r="365" ht="12.75">
      <c r="AR365" s="13"/>
    </row>
    <row r="366" ht="12.75">
      <c r="AR366" s="13"/>
    </row>
    <row r="367" ht="12.75">
      <c r="AR367" s="13"/>
    </row>
    <row r="368" ht="12.75">
      <c r="AR368" s="13"/>
    </row>
    <row r="369" ht="12.75">
      <c r="AR369" s="13"/>
    </row>
    <row r="370" ht="12.75">
      <c r="AR370" s="13"/>
    </row>
    <row r="371" ht="12.75">
      <c r="AR371" s="13"/>
    </row>
    <row r="372" ht="12.75">
      <c r="AR372" s="13"/>
    </row>
    <row r="373" ht="12.75">
      <c r="AR373" s="13"/>
    </row>
    <row r="374" ht="12.75">
      <c r="AR374" s="13"/>
    </row>
    <row r="375" ht="12.75">
      <c r="AR375" s="13"/>
    </row>
    <row r="376" ht="12.75">
      <c r="AR376" s="13"/>
    </row>
    <row r="377" ht="12.75">
      <c r="AR377" s="13"/>
    </row>
    <row r="378" ht="12.75">
      <c r="AR378" s="13"/>
    </row>
    <row r="379" ht="12.75">
      <c r="AR379" s="13"/>
    </row>
    <row r="380" ht="12.75">
      <c r="AR380" s="13"/>
    </row>
    <row r="381" ht="12.75">
      <c r="AR381" s="13"/>
    </row>
    <row r="382" ht="12.75">
      <c r="AR382" s="13"/>
    </row>
    <row r="383" ht="12.75">
      <c r="AR383" s="13"/>
    </row>
    <row r="384" ht="12.75">
      <c r="AR384" s="13"/>
    </row>
    <row r="385" ht="12.75">
      <c r="AR385" s="13"/>
    </row>
    <row r="386" ht="12.75">
      <c r="AR386" s="13"/>
    </row>
    <row r="387" ht="12.75">
      <c r="AR387" s="13"/>
    </row>
    <row r="388" ht="12.75">
      <c r="AR388" s="13"/>
    </row>
    <row r="389" ht="12.75">
      <c r="AR389" s="13"/>
    </row>
    <row r="390" ht="12.75">
      <c r="AR390" s="13"/>
    </row>
    <row r="391" ht="12.75">
      <c r="AR391" s="13"/>
    </row>
    <row r="392" ht="12.75">
      <c r="AR392" s="13"/>
    </row>
    <row r="393" ht="12.75">
      <c r="AR393" s="13"/>
    </row>
    <row r="394" ht="12.75">
      <c r="AR394" s="13"/>
    </row>
    <row r="395" ht="12.75">
      <c r="AR395" s="13"/>
    </row>
    <row r="396" ht="12.75">
      <c r="AR396" s="13"/>
    </row>
    <row r="397" ht="12.75">
      <c r="AR397" s="13"/>
    </row>
    <row r="398" ht="12.75">
      <c r="AR398" s="13"/>
    </row>
    <row r="399" ht="12.75">
      <c r="AR399" s="13"/>
    </row>
    <row r="400" ht="12.75">
      <c r="AR400" s="13"/>
    </row>
    <row r="401" ht="12.75">
      <c r="AR401" s="13"/>
    </row>
    <row r="402" ht="12.75">
      <c r="AR402" s="13"/>
    </row>
    <row r="403" ht="12.75">
      <c r="AR403" s="13"/>
    </row>
    <row r="404" ht="12.75">
      <c r="AR404" s="13"/>
    </row>
    <row r="405" ht="12.75">
      <c r="AR405" s="13"/>
    </row>
    <row r="406" ht="12.75">
      <c r="AR406" s="13"/>
    </row>
    <row r="407" ht="12.75">
      <c r="AR407" s="13"/>
    </row>
    <row r="408" ht="12.75">
      <c r="AR408" s="13"/>
    </row>
    <row r="409" ht="12.75">
      <c r="AR409" s="13"/>
    </row>
    <row r="410" ht="12.75">
      <c r="AR410" s="13"/>
    </row>
    <row r="411" ht="12.75">
      <c r="AR411" s="13"/>
    </row>
    <row r="412" ht="12.75">
      <c r="AR412" s="13"/>
    </row>
    <row r="413" ht="12.75">
      <c r="AR413" s="13"/>
    </row>
    <row r="414" ht="12.75">
      <c r="AR414" s="13"/>
    </row>
    <row r="415" ht="12.75">
      <c r="AR415" s="13"/>
    </row>
    <row r="416" ht="12.75">
      <c r="AR416" s="13"/>
    </row>
    <row r="417" ht="12.75">
      <c r="AR417" s="13"/>
    </row>
    <row r="418" ht="12.75">
      <c r="AR418" s="13"/>
    </row>
    <row r="419" ht="12.75">
      <c r="AR419" s="13"/>
    </row>
    <row r="420" ht="12.75">
      <c r="AR420" s="13"/>
    </row>
    <row r="421" ht="12.75">
      <c r="AR421" s="13"/>
    </row>
    <row r="422" ht="12.75">
      <c r="AR422" s="13"/>
    </row>
    <row r="423" ht="12.75">
      <c r="AR423" s="13"/>
    </row>
    <row r="424" ht="12.75">
      <c r="AR424" s="13"/>
    </row>
    <row r="425" ht="12.75">
      <c r="AR425" s="13"/>
    </row>
    <row r="426" ht="12.75">
      <c r="AR426" s="13"/>
    </row>
    <row r="427" ht="12.75">
      <c r="AR427" s="13"/>
    </row>
    <row r="428" ht="12.75">
      <c r="AR428" s="13"/>
    </row>
    <row r="429" ht="12.75">
      <c r="AR429" s="13"/>
    </row>
    <row r="430" ht="12.75">
      <c r="AR430" s="13"/>
    </row>
    <row r="431" ht="12.75">
      <c r="AR431" s="13"/>
    </row>
    <row r="432" ht="12.75">
      <c r="AR432" s="13"/>
    </row>
    <row r="433" ht="12.75">
      <c r="AR433" s="13"/>
    </row>
    <row r="434" ht="12.75">
      <c r="AR434" s="13"/>
    </row>
    <row r="435" ht="12.75">
      <c r="AR435" s="13"/>
    </row>
    <row r="436" ht="12.75">
      <c r="AR436" s="13"/>
    </row>
    <row r="437" ht="12.75">
      <c r="AR437" s="13"/>
    </row>
    <row r="438" ht="12.75">
      <c r="AR438" s="13"/>
    </row>
    <row r="439" ht="12.75">
      <c r="AR439" s="13"/>
    </row>
    <row r="440" ht="12.75">
      <c r="AR440" s="13"/>
    </row>
    <row r="441" ht="12.75">
      <c r="AR441" s="13"/>
    </row>
    <row r="442" ht="12.75">
      <c r="AR442" s="13"/>
    </row>
    <row r="443" ht="12.75">
      <c r="AR443" s="13"/>
    </row>
    <row r="444" ht="12.75">
      <c r="AR444" s="13"/>
    </row>
    <row r="445" ht="12.75">
      <c r="AR445" s="13"/>
    </row>
    <row r="446" ht="12.75">
      <c r="AR446" s="13"/>
    </row>
    <row r="447" ht="12.75">
      <c r="AR447" s="13"/>
    </row>
    <row r="448" ht="12.75">
      <c r="AR448" s="13"/>
    </row>
    <row r="449" ht="12.75">
      <c r="AR449" s="13"/>
    </row>
    <row r="450" ht="12.75">
      <c r="AR450" s="13"/>
    </row>
    <row r="451" ht="12.75">
      <c r="AR451" s="13"/>
    </row>
    <row r="452" ht="12.75">
      <c r="AR452" s="13"/>
    </row>
    <row r="453" ht="12.75">
      <c r="AR453" s="13"/>
    </row>
    <row r="454" ht="12.75">
      <c r="AR454" s="13"/>
    </row>
    <row r="455" ht="12.75">
      <c r="AR455" s="13"/>
    </row>
    <row r="456" ht="12.75">
      <c r="AR456" s="13"/>
    </row>
    <row r="457" ht="12.75">
      <c r="AR457" s="13"/>
    </row>
    <row r="458" ht="12.75">
      <c r="AR458" s="13"/>
    </row>
    <row r="459" ht="12.75">
      <c r="AR459" s="13"/>
    </row>
    <row r="460" ht="12.75">
      <c r="AR460" s="13"/>
    </row>
    <row r="461" ht="12.75">
      <c r="AR461" s="13"/>
    </row>
    <row r="462" ht="12.75">
      <c r="AR462" s="13"/>
    </row>
    <row r="463" ht="12.75">
      <c r="AR463" s="13"/>
    </row>
    <row r="464" ht="12.75">
      <c r="AR464" s="13"/>
    </row>
    <row r="465" ht="12.75">
      <c r="AR465" s="13"/>
    </row>
    <row r="466" ht="12.75">
      <c r="AR466" s="13"/>
    </row>
    <row r="467" ht="12.75">
      <c r="AR467" s="13"/>
    </row>
    <row r="468" ht="12.75">
      <c r="AR468" s="13"/>
    </row>
    <row r="469" ht="12.75">
      <c r="AR469" s="13"/>
    </row>
    <row r="470" ht="12.75">
      <c r="AR470" s="13"/>
    </row>
    <row r="471" ht="12.75">
      <c r="AR471" s="13"/>
    </row>
    <row r="472" ht="12.75">
      <c r="AR472" s="13"/>
    </row>
    <row r="473" ht="12.75">
      <c r="AR473" s="13"/>
    </row>
    <row r="474" ht="12.75">
      <c r="AR474" s="13"/>
    </row>
    <row r="475" ht="12.75">
      <c r="AR475" s="13"/>
    </row>
    <row r="476" ht="12.75">
      <c r="AR476" s="13"/>
    </row>
    <row r="477" ht="12.75">
      <c r="AR477" s="13"/>
    </row>
    <row r="478" ht="12.75">
      <c r="AR478" s="13"/>
    </row>
    <row r="479" ht="12.75">
      <c r="AR479" s="13"/>
    </row>
    <row r="480" ht="12.75">
      <c r="AR480" s="13"/>
    </row>
    <row r="481" ht="12.75">
      <c r="AR481" s="13"/>
    </row>
    <row r="482" ht="12.75">
      <c r="AR482" s="13"/>
    </row>
    <row r="483" ht="12.75">
      <c r="AR483" s="13"/>
    </row>
    <row r="484" ht="12.75">
      <c r="AR484" s="13"/>
    </row>
    <row r="485" ht="12.75">
      <c r="AR485" s="13"/>
    </row>
    <row r="486" ht="12.75">
      <c r="AR486" s="13"/>
    </row>
    <row r="487" ht="12.75">
      <c r="AR487" s="13"/>
    </row>
    <row r="488" ht="12.75">
      <c r="AR488" s="13"/>
    </row>
    <row r="489" ht="12.75">
      <c r="AR489" s="13"/>
    </row>
    <row r="490" ht="12.75">
      <c r="AR490" s="13"/>
    </row>
    <row r="491" ht="12.75">
      <c r="AR491" s="13"/>
    </row>
    <row r="492" ht="12.75">
      <c r="AR492" s="13"/>
    </row>
    <row r="493" ht="12.75">
      <c r="AR493" s="13"/>
    </row>
    <row r="494" ht="12.75">
      <c r="AR494" s="13"/>
    </row>
    <row r="495" ht="12.75">
      <c r="AR495" s="13"/>
    </row>
    <row r="496" ht="12.75">
      <c r="AR496" s="13"/>
    </row>
    <row r="497" ht="12.75">
      <c r="AR497" s="13"/>
    </row>
    <row r="498" ht="12.75">
      <c r="AR498" s="13"/>
    </row>
    <row r="499" ht="12.75">
      <c r="AR499" s="13"/>
    </row>
    <row r="500" ht="12.75">
      <c r="AR500" s="13"/>
    </row>
    <row r="501" ht="12.75">
      <c r="AR501" s="13"/>
    </row>
    <row r="502" ht="12.75">
      <c r="AR502" s="13"/>
    </row>
    <row r="503" ht="12.75">
      <c r="AR503" s="13"/>
    </row>
    <row r="504" ht="12.75">
      <c r="AR504" s="13"/>
    </row>
    <row r="505" ht="12.75">
      <c r="AR505" s="13"/>
    </row>
    <row r="506" ht="12.75">
      <c r="AR506" s="13"/>
    </row>
    <row r="507" ht="12.75">
      <c r="AR507" s="13"/>
    </row>
    <row r="508" ht="12.75">
      <c r="AR508" s="13"/>
    </row>
    <row r="509" ht="12.75">
      <c r="AR509" s="13"/>
    </row>
    <row r="510" ht="12.75">
      <c r="AR510" s="13"/>
    </row>
    <row r="511" ht="12.75">
      <c r="AR511" s="13"/>
    </row>
    <row r="512" ht="12.75">
      <c r="AR512" s="13"/>
    </row>
    <row r="513" ht="12.75">
      <c r="AR513" s="13"/>
    </row>
    <row r="514" ht="12.75">
      <c r="AR514" s="13"/>
    </row>
    <row r="515" ht="12.75">
      <c r="AR515" s="13"/>
    </row>
    <row r="516" ht="12.75">
      <c r="AR516" s="13"/>
    </row>
    <row r="517" ht="12.75">
      <c r="AR517" s="13"/>
    </row>
    <row r="518" ht="12.75">
      <c r="AR518" s="13"/>
    </row>
    <row r="519" ht="12.75">
      <c r="AR519" s="13"/>
    </row>
    <row r="520" ht="12.75">
      <c r="AR520" s="13"/>
    </row>
    <row r="521" ht="12.75">
      <c r="AR521" s="13"/>
    </row>
    <row r="522" ht="12.75">
      <c r="AR522" s="13"/>
    </row>
    <row r="523" ht="12.75">
      <c r="AR523" s="13"/>
    </row>
    <row r="524" ht="12.75">
      <c r="AR524" s="13"/>
    </row>
    <row r="525" ht="12.75">
      <c r="AR525" s="13"/>
    </row>
    <row r="526" ht="12.75">
      <c r="AR526" s="13"/>
    </row>
    <row r="527" ht="12.75">
      <c r="AR527" s="13"/>
    </row>
    <row r="528" ht="12.75">
      <c r="AR528" s="13"/>
    </row>
    <row r="529" ht="12.75">
      <c r="AR529" s="13"/>
    </row>
    <row r="530" ht="12.75">
      <c r="AR530" s="13"/>
    </row>
    <row r="531" ht="12.75">
      <c r="AR531" s="13"/>
    </row>
    <row r="532" ht="12.75">
      <c r="AR532" s="13"/>
    </row>
    <row r="533" ht="12.75">
      <c r="AR533" s="13"/>
    </row>
    <row r="534" ht="12.75">
      <c r="AR534" s="13"/>
    </row>
    <row r="535" ht="12.75">
      <c r="AR535" s="13"/>
    </row>
    <row r="536" ht="12.75">
      <c r="AR536" s="13"/>
    </row>
    <row r="537" ht="12.75">
      <c r="AR537" s="13"/>
    </row>
    <row r="538" ht="12.75">
      <c r="AR538" s="13"/>
    </row>
    <row r="539" ht="12.75">
      <c r="AR539" s="13"/>
    </row>
    <row r="540" ht="12.75">
      <c r="AR540" s="13"/>
    </row>
    <row r="541" ht="12.75">
      <c r="AR541" s="13"/>
    </row>
    <row r="542" ht="12.75">
      <c r="AR542" s="13"/>
    </row>
    <row r="543" ht="12.75">
      <c r="AR543" s="13"/>
    </row>
    <row r="544" ht="12.75">
      <c r="AR544" s="13"/>
    </row>
    <row r="545" ht="12.75">
      <c r="AR545" s="13"/>
    </row>
    <row r="546" ht="12.75">
      <c r="AR546" s="13"/>
    </row>
    <row r="547" ht="12.75">
      <c r="AR547" s="13"/>
    </row>
    <row r="548" ht="12.75">
      <c r="AR548" s="13"/>
    </row>
    <row r="549" ht="12.75">
      <c r="AR549" s="13"/>
    </row>
    <row r="550" ht="12.75">
      <c r="AR550" s="13"/>
    </row>
    <row r="551" ht="12.75">
      <c r="AR551" s="13"/>
    </row>
    <row r="552" ht="12.75">
      <c r="AR552" s="13"/>
    </row>
    <row r="553" ht="12.75">
      <c r="AR553" s="13"/>
    </row>
    <row r="554" ht="12.75">
      <c r="AR554" s="13"/>
    </row>
    <row r="555" ht="12.75">
      <c r="AR555" s="13"/>
    </row>
    <row r="556" ht="12.75">
      <c r="AR556" s="13"/>
    </row>
    <row r="557" ht="12.75">
      <c r="AR557" s="13"/>
    </row>
    <row r="558" ht="12.75">
      <c r="AR558" s="13"/>
    </row>
    <row r="559" ht="12.75">
      <c r="AR559" s="13"/>
    </row>
    <row r="560" ht="12.75">
      <c r="AR560" s="13"/>
    </row>
    <row r="561" ht="12.75">
      <c r="AR561" s="13"/>
    </row>
    <row r="562" ht="12.75">
      <c r="AR562" s="13"/>
    </row>
    <row r="563" ht="12.75">
      <c r="AR563" s="13"/>
    </row>
    <row r="564" ht="12.75">
      <c r="AR564" s="13"/>
    </row>
    <row r="565" ht="12.75">
      <c r="AR565" s="13"/>
    </row>
    <row r="566" ht="12.75">
      <c r="AR566" s="13"/>
    </row>
    <row r="567" ht="12.75">
      <c r="AR567" s="13"/>
    </row>
    <row r="568" ht="12.75">
      <c r="AR568" s="13"/>
    </row>
    <row r="569" ht="12.75">
      <c r="AR569" s="13"/>
    </row>
    <row r="570" ht="12.75">
      <c r="AR570" s="13"/>
    </row>
    <row r="571" ht="12.75">
      <c r="AR571" s="13"/>
    </row>
    <row r="572" ht="12.75">
      <c r="AR572" s="13"/>
    </row>
    <row r="573" ht="12.75">
      <c r="AR573" s="13"/>
    </row>
    <row r="574" ht="12.75">
      <c r="AR574" s="13"/>
    </row>
    <row r="575" ht="12.75">
      <c r="AR575" s="13"/>
    </row>
    <row r="576" ht="12.75">
      <c r="AR576" s="13"/>
    </row>
    <row r="577" ht="12.75">
      <c r="AR577" s="13"/>
    </row>
    <row r="578" ht="12.75">
      <c r="AR578" s="13"/>
    </row>
    <row r="579" ht="12.75">
      <c r="AR579" s="13"/>
    </row>
    <row r="580" ht="12.75">
      <c r="AR580" s="13"/>
    </row>
    <row r="581" ht="12.75">
      <c r="AR581" s="13"/>
    </row>
    <row r="582" ht="12.75">
      <c r="AR582" s="13"/>
    </row>
    <row r="583" ht="12.75">
      <c r="AR583" s="13"/>
    </row>
    <row r="584" ht="12.75">
      <c r="AR584" s="13"/>
    </row>
    <row r="585" ht="12.75">
      <c r="AR585" s="13"/>
    </row>
    <row r="586" ht="12.75">
      <c r="AR586" s="13"/>
    </row>
    <row r="587" ht="12.75">
      <c r="AR587" s="13"/>
    </row>
    <row r="588" ht="12.75">
      <c r="AR588" s="13"/>
    </row>
    <row r="589" ht="12.75">
      <c r="AR589" s="13"/>
    </row>
    <row r="590" ht="12.75">
      <c r="AR590" s="13"/>
    </row>
    <row r="591" ht="12.75">
      <c r="AR591" s="13"/>
    </row>
    <row r="592" ht="12.75">
      <c r="AR592" s="13"/>
    </row>
    <row r="593" ht="12.75">
      <c r="AR593" s="13"/>
    </row>
    <row r="594" ht="12.75">
      <c r="AR594" s="13"/>
    </row>
    <row r="595" ht="12.75">
      <c r="AR595" s="13"/>
    </row>
    <row r="596" ht="12.75">
      <c r="AR596" s="13"/>
    </row>
    <row r="597" ht="12.75">
      <c r="AR597" s="13"/>
    </row>
    <row r="598" ht="12.75">
      <c r="AR598" s="13"/>
    </row>
    <row r="599" ht="12.75">
      <c r="AR599" s="13"/>
    </row>
    <row r="600" ht="12.75">
      <c r="AR600" s="13"/>
    </row>
    <row r="601" ht="12.75">
      <c r="AR601" s="13"/>
    </row>
    <row r="602" ht="12.75">
      <c r="AR602" s="13"/>
    </row>
    <row r="603" ht="12.75">
      <c r="AR603" s="13"/>
    </row>
    <row r="604" ht="12.75">
      <c r="AR604" s="13"/>
    </row>
    <row r="605" ht="12.75">
      <c r="AR605" s="13"/>
    </row>
    <row r="606" ht="12.75">
      <c r="AR606" s="13"/>
    </row>
    <row r="607" ht="12.75">
      <c r="AR607" s="13"/>
    </row>
    <row r="608" ht="12.75">
      <c r="AR608" s="13"/>
    </row>
    <row r="609" ht="12.75">
      <c r="AR609" s="13"/>
    </row>
    <row r="610" ht="12.75">
      <c r="AR610" s="13"/>
    </row>
    <row r="611" ht="12.75">
      <c r="AR611" s="13"/>
    </row>
    <row r="612" ht="12.75">
      <c r="AR612" s="13"/>
    </row>
    <row r="613" ht="12.75">
      <c r="AR613" s="13"/>
    </row>
    <row r="614" ht="12.75">
      <c r="AR614" s="13"/>
    </row>
    <row r="615" ht="12.75">
      <c r="AR615" s="13"/>
    </row>
    <row r="616" ht="12.75">
      <c r="AR616" s="13"/>
    </row>
    <row r="617" ht="12.75">
      <c r="AR617" s="13"/>
    </row>
    <row r="618" ht="12.75">
      <c r="AR618" s="13"/>
    </row>
    <row r="619" ht="12.75">
      <c r="AR619" s="13"/>
    </row>
    <row r="620" ht="12.75">
      <c r="AR620" s="13"/>
    </row>
    <row r="621" ht="12.75">
      <c r="AR621" s="13"/>
    </row>
    <row r="622" ht="12.75">
      <c r="AR622" s="13"/>
    </row>
    <row r="623" ht="12.75">
      <c r="AR623" s="13"/>
    </row>
    <row r="624" ht="12.75">
      <c r="AR624" s="13"/>
    </row>
    <row r="625" ht="12.75">
      <c r="AR625" s="13"/>
    </row>
    <row r="626" ht="12.75">
      <c r="AR626" s="13"/>
    </row>
    <row r="627" ht="12.75">
      <c r="AR627" s="13"/>
    </row>
    <row r="628" ht="12.75">
      <c r="AR628" s="13"/>
    </row>
    <row r="629" ht="12.75">
      <c r="AR629" s="13"/>
    </row>
    <row r="630" ht="12.75">
      <c r="AR630" s="13"/>
    </row>
    <row r="631" ht="12.75">
      <c r="AR631" s="13"/>
    </row>
    <row r="632" ht="12.75">
      <c r="AR632" s="13"/>
    </row>
    <row r="633" ht="12.75">
      <c r="AR633" s="13"/>
    </row>
    <row r="634" ht="12.75">
      <c r="AR634" s="13"/>
    </row>
    <row r="635" ht="12.75">
      <c r="AR635" s="13"/>
    </row>
    <row r="636" ht="12.75">
      <c r="AR636" s="13"/>
    </row>
    <row r="637" ht="12.75">
      <c r="AR637" s="13"/>
    </row>
    <row r="638" ht="12.75">
      <c r="AR638" s="13"/>
    </row>
    <row r="639" ht="12.75">
      <c r="AR639" s="13"/>
    </row>
    <row r="640" ht="12.75">
      <c r="AR640" s="13"/>
    </row>
    <row r="641" ht="12.75">
      <c r="AR641" s="13"/>
    </row>
    <row r="642" ht="12.75">
      <c r="AR642" s="13"/>
    </row>
    <row r="643" ht="12.75">
      <c r="AR643" s="13"/>
    </row>
    <row r="644" ht="12.75">
      <c r="AR644" s="13"/>
    </row>
    <row r="645" ht="12.75">
      <c r="AR645" s="13"/>
    </row>
    <row r="646" ht="12.75">
      <c r="AR646" s="13"/>
    </row>
    <row r="647" ht="12.75">
      <c r="AR647" s="13"/>
    </row>
    <row r="648" ht="12.75">
      <c r="AR648" s="13"/>
    </row>
    <row r="649" ht="12.75">
      <c r="AR649" s="13"/>
    </row>
    <row r="650" ht="12.75">
      <c r="AR650" s="13"/>
    </row>
    <row r="651" ht="12.75">
      <c r="AR651" s="13"/>
    </row>
    <row r="652" ht="12.75">
      <c r="AR652" s="13"/>
    </row>
    <row r="653" ht="12.75">
      <c r="AR653" s="13"/>
    </row>
    <row r="654" ht="12.75">
      <c r="AR654" s="13"/>
    </row>
    <row r="655" ht="12.75">
      <c r="AR655" s="13"/>
    </row>
    <row r="656" ht="12.75">
      <c r="AR656" s="13"/>
    </row>
    <row r="657" ht="12.75">
      <c r="AR657" s="13"/>
    </row>
    <row r="658" ht="12.75">
      <c r="AR658" s="13"/>
    </row>
    <row r="659" ht="12.75">
      <c r="AR659" s="13"/>
    </row>
    <row r="660" ht="12.75">
      <c r="AR660" s="13"/>
    </row>
    <row r="661" ht="12.75">
      <c r="AR661" s="13"/>
    </row>
    <row r="662" ht="12.75">
      <c r="AR662" s="13"/>
    </row>
    <row r="663" ht="12.75">
      <c r="AR663" s="13"/>
    </row>
    <row r="664" ht="12.75">
      <c r="AR664" s="13"/>
    </row>
    <row r="665" ht="12.75">
      <c r="AR665" s="13"/>
    </row>
    <row r="666" ht="12.75">
      <c r="AR666" s="13"/>
    </row>
    <row r="667" ht="12.75">
      <c r="AR667" s="13"/>
    </row>
    <row r="668" ht="12.75">
      <c r="AR668" s="13"/>
    </row>
    <row r="669" ht="12.75">
      <c r="AR669" s="13"/>
    </row>
    <row r="670" ht="12.75">
      <c r="AR670" s="13"/>
    </row>
    <row r="671" ht="12.75">
      <c r="AR671" s="13"/>
    </row>
    <row r="672" ht="12.75">
      <c r="AR672" s="13"/>
    </row>
    <row r="673" ht="12.75">
      <c r="AR673" s="13"/>
    </row>
    <row r="674" ht="12.75">
      <c r="AR674" s="13"/>
    </row>
    <row r="675" ht="12.75">
      <c r="AR675" s="13"/>
    </row>
    <row r="676" ht="12.75">
      <c r="AR676" s="13"/>
    </row>
    <row r="677" ht="12.75">
      <c r="AR677" s="13"/>
    </row>
    <row r="678" ht="12.75">
      <c r="AR678" s="13"/>
    </row>
    <row r="679" ht="12.75">
      <c r="AR679" s="13"/>
    </row>
    <row r="680" ht="12.75">
      <c r="AR680" s="13"/>
    </row>
    <row r="681" ht="12.75">
      <c r="AR681" s="13"/>
    </row>
    <row r="682" ht="12.75">
      <c r="AR682" s="13"/>
    </row>
    <row r="683" ht="12.75">
      <c r="AR683" s="13"/>
    </row>
    <row r="684" ht="12.75">
      <c r="AR684" s="13"/>
    </row>
    <row r="685" ht="12.75">
      <c r="AR685" s="13"/>
    </row>
    <row r="686" ht="12.75">
      <c r="AR686" s="13"/>
    </row>
    <row r="687" ht="12.75">
      <c r="AR687" s="13"/>
    </row>
    <row r="688" ht="12.75">
      <c r="AR688" s="13"/>
    </row>
    <row r="689" ht="12.75">
      <c r="AR689" s="13"/>
    </row>
    <row r="690" ht="12.75">
      <c r="AR690" s="13"/>
    </row>
    <row r="691" ht="12.75">
      <c r="AR691" s="13"/>
    </row>
    <row r="692" ht="12.75">
      <c r="AR692" s="13"/>
    </row>
    <row r="693" ht="12.75">
      <c r="AR693" s="13"/>
    </row>
    <row r="694" ht="12.75">
      <c r="AR694" s="13"/>
    </row>
    <row r="695" ht="12.75">
      <c r="AR695" s="13"/>
    </row>
    <row r="696" ht="12.75">
      <c r="AR696" s="13"/>
    </row>
    <row r="697" ht="12.75">
      <c r="AR697" s="13"/>
    </row>
    <row r="698" ht="12.75">
      <c r="AR698" s="13"/>
    </row>
    <row r="699" ht="12.75">
      <c r="AR699" s="13"/>
    </row>
    <row r="700" ht="12.75">
      <c r="AR700" s="13"/>
    </row>
    <row r="701" ht="12.75">
      <c r="AR701" s="13"/>
    </row>
    <row r="702" ht="12.75">
      <c r="AR702" s="13"/>
    </row>
    <row r="703" ht="12.75">
      <c r="AR703" s="13"/>
    </row>
    <row r="704" ht="12.75">
      <c r="AR704" s="13"/>
    </row>
    <row r="705" ht="12.75">
      <c r="AR705" s="13"/>
    </row>
    <row r="706" ht="12.75">
      <c r="AR706" s="13"/>
    </row>
    <row r="707" ht="12.75">
      <c r="AR707" s="13"/>
    </row>
    <row r="708" ht="12.75">
      <c r="AR708" s="13"/>
    </row>
    <row r="709" ht="12.75">
      <c r="AR709" s="13"/>
    </row>
    <row r="710" ht="12.75">
      <c r="AR710" s="13"/>
    </row>
    <row r="711" ht="12.75">
      <c r="AR711" s="13"/>
    </row>
    <row r="712" ht="12.75">
      <c r="AR712" s="13"/>
    </row>
    <row r="713" ht="12.75">
      <c r="AR713" s="13"/>
    </row>
    <row r="714" ht="12.75">
      <c r="AR714" s="13"/>
    </row>
    <row r="715" ht="12.75">
      <c r="AR715" s="13"/>
    </row>
    <row r="716" ht="12.75">
      <c r="AR716" s="13"/>
    </row>
    <row r="717" ht="12.75">
      <c r="AR717" s="13"/>
    </row>
    <row r="718" ht="12.75">
      <c r="AR718" s="13"/>
    </row>
    <row r="719" ht="12.75">
      <c r="AR719" s="13"/>
    </row>
    <row r="720" ht="12.75">
      <c r="AR720" s="13"/>
    </row>
    <row r="721" ht="12.75">
      <c r="AR721" s="13"/>
    </row>
    <row r="722" ht="12.75">
      <c r="AR722" s="13"/>
    </row>
    <row r="723" ht="12.75">
      <c r="AR723" s="13"/>
    </row>
    <row r="724" ht="12.75">
      <c r="AR724" s="13"/>
    </row>
    <row r="725" ht="12.75">
      <c r="AR725" s="13"/>
    </row>
    <row r="726" ht="12.75">
      <c r="AR726" s="13"/>
    </row>
    <row r="727" ht="12.75">
      <c r="AR727" s="13"/>
    </row>
    <row r="728" ht="12.75">
      <c r="AR728" s="13"/>
    </row>
    <row r="729" ht="12.75">
      <c r="AR729" s="13"/>
    </row>
    <row r="730" ht="12.75">
      <c r="AR730" s="13"/>
    </row>
    <row r="731" ht="12.75">
      <c r="AR731" s="13"/>
    </row>
    <row r="732" ht="12.75">
      <c r="AR732" s="13"/>
    </row>
    <row r="733" ht="12.75">
      <c r="AR733" s="13"/>
    </row>
    <row r="734" ht="12.75">
      <c r="AR734" s="13"/>
    </row>
    <row r="735" ht="12.75">
      <c r="AR735" s="13"/>
    </row>
    <row r="736" ht="12.75">
      <c r="AR736" s="13"/>
    </row>
    <row r="737" ht="12.75">
      <c r="AR737" s="13"/>
    </row>
    <row r="738" ht="12.75">
      <c r="AR738" s="13"/>
    </row>
    <row r="739" ht="12.75">
      <c r="AR739" s="13"/>
    </row>
    <row r="740" ht="12.75">
      <c r="AR740" s="13"/>
    </row>
    <row r="741" ht="12.75">
      <c r="AR741" s="13"/>
    </row>
    <row r="742" ht="12.75">
      <c r="AR742" s="13"/>
    </row>
    <row r="743" ht="12.75">
      <c r="AR743" s="13"/>
    </row>
    <row r="744" ht="12.75">
      <c r="AR744" s="13"/>
    </row>
    <row r="745" ht="12.75">
      <c r="AR745" s="13"/>
    </row>
    <row r="746" ht="12.75">
      <c r="AR746" s="13"/>
    </row>
    <row r="747" ht="12.75">
      <c r="AR747" s="13"/>
    </row>
    <row r="748" ht="12.75">
      <c r="AR748" s="13"/>
    </row>
    <row r="749" ht="12.75">
      <c r="AR749" s="13"/>
    </row>
    <row r="750" ht="12.75">
      <c r="AR750" s="13"/>
    </row>
    <row r="751" ht="12.75">
      <c r="AR751" s="13"/>
    </row>
    <row r="752" ht="12.75">
      <c r="AR752" s="13"/>
    </row>
    <row r="753" ht="12.75">
      <c r="AR753" s="13"/>
    </row>
    <row r="754" ht="12.75">
      <c r="AR754" s="13"/>
    </row>
    <row r="755" ht="12.75">
      <c r="AR755" s="13"/>
    </row>
    <row r="756" ht="12.75">
      <c r="AR756" s="13"/>
    </row>
    <row r="757" ht="12.75">
      <c r="AR757" s="13"/>
    </row>
    <row r="758" ht="12.75">
      <c r="AR758" s="13"/>
    </row>
    <row r="759" ht="12.75">
      <c r="AR759" s="13"/>
    </row>
    <row r="760" ht="12.75">
      <c r="AR760" s="13"/>
    </row>
    <row r="761" ht="12.75">
      <c r="AR761" s="13"/>
    </row>
    <row r="762" ht="12.75">
      <c r="AR762" s="13"/>
    </row>
    <row r="763" ht="12.75">
      <c r="AR763" s="13"/>
    </row>
    <row r="764" ht="12.75">
      <c r="AR764" s="13"/>
    </row>
    <row r="765" ht="12.75">
      <c r="AR765" s="13"/>
    </row>
    <row r="766" ht="12.75">
      <c r="AR766" s="13"/>
    </row>
    <row r="767" ht="12.75">
      <c r="AR767" s="13"/>
    </row>
    <row r="768" ht="12.75">
      <c r="AR768" s="13"/>
    </row>
    <row r="769" ht="12.75">
      <c r="AR769" s="13"/>
    </row>
    <row r="770" ht="12.75">
      <c r="AR770" s="13"/>
    </row>
    <row r="771" ht="12.75">
      <c r="AR771" s="13"/>
    </row>
    <row r="772" ht="12.75">
      <c r="AR772" s="13"/>
    </row>
    <row r="773" ht="12.75">
      <c r="AR773" s="13"/>
    </row>
    <row r="774" ht="12.75">
      <c r="AR774" s="13"/>
    </row>
    <row r="775" ht="12.75">
      <c r="AR775" s="13"/>
    </row>
    <row r="776" ht="12.75">
      <c r="AR776" s="13"/>
    </row>
    <row r="777" ht="12.75">
      <c r="AR777" s="13"/>
    </row>
    <row r="778" ht="12.75">
      <c r="AR778" s="13"/>
    </row>
    <row r="779" ht="12.75">
      <c r="AR779" s="13"/>
    </row>
    <row r="780" ht="12.75">
      <c r="AR780" s="13"/>
    </row>
    <row r="781" ht="12.75">
      <c r="AR781" s="13"/>
    </row>
    <row r="782" ht="12.75">
      <c r="AR782" s="13"/>
    </row>
    <row r="783" ht="12.75">
      <c r="AR783" s="13"/>
    </row>
    <row r="784" ht="12.75">
      <c r="AR784" s="13"/>
    </row>
    <row r="785" ht="12.75">
      <c r="AR785" s="13"/>
    </row>
    <row r="786" ht="12.75">
      <c r="AR786" s="13"/>
    </row>
    <row r="787" ht="12.75">
      <c r="AR787" s="13"/>
    </row>
    <row r="788" ht="12.75">
      <c r="AR788" s="13"/>
    </row>
    <row r="789" ht="12.75">
      <c r="AR789" s="13"/>
    </row>
    <row r="790" ht="12.75">
      <c r="AR790" s="13"/>
    </row>
    <row r="791" ht="12.75">
      <c r="AR791" s="13"/>
    </row>
    <row r="792" ht="12.75">
      <c r="AR792" s="13"/>
    </row>
    <row r="793" ht="12.75">
      <c r="AR793" s="13"/>
    </row>
    <row r="794" ht="12.75">
      <c r="AR794" s="13"/>
    </row>
    <row r="795" ht="12.75">
      <c r="AR795" s="13"/>
    </row>
    <row r="796" ht="12.75">
      <c r="AR796" s="13"/>
    </row>
    <row r="797" ht="12.75">
      <c r="AR797" s="13"/>
    </row>
    <row r="798" ht="12.75">
      <c r="AR798" s="13"/>
    </row>
    <row r="799" ht="12.75">
      <c r="AR799" s="13"/>
    </row>
    <row r="800" ht="12.75">
      <c r="AR800" s="13"/>
    </row>
    <row r="801" ht="12.75">
      <c r="AR801" s="13"/>
    </row>
    <row r="802" ht="12.75">
      <c r="AR802" s="13"/>
    </row>
    <row r="803" ht="12.75">
      <c r="AR803" s="13"/>
    </row>
    <row r="804" ht="12.75">
      <c r="AR804" s="13"/>
    </row>
    <row r="805" ht="12.75">
      <c r="AR805" s="13"/>
    </row>
    <row r="806" ht="12.75">
      <c r="AR806" s="13"/>
    </row>
    <row r="807" ht="12.75">
      <c r="AR807" s="13"/>
    </row>
    <row r="808" ht="12.75">
      <c r="AR808" s="13"/>
    </row>
    <row r="809" ht="12.75">
      <c r="AR809" s="13"/>
    </row>
    <row r="810" ht="12.75">
      <c r="AR810" s="13"/>
    </row>
    <row r="811" ht="12.75">
      <c r="AR811" s="13"/>
    </row>
    <row r="812" ht="12.75">
      <c r="AR812" s="13"/>
    </row>
    <row r="813" ht="12.75">
      <c r="AR813" s="13"/>
    </row>
    <row r="814" ht="12.75">
      <c r="AR814" s="13"/>
    </row>
    <row r="815" ht="12.75">
      <c r="AR815" s="13"/>
    </row>
    <row r="816" ht="12.75">
      <c r="AR816" s="13"/>
    </row>
    <row r="817" ht="12.75">
      <c r="AR817" s="13"/>
    </row>
    <row r="818" ht="12.75">
      <c r="AR818" s="13"/>
    </row>
    <row r="819" ht="12.75">
      <c r="AR819" s="13"/>
    </row>
    <row r="820" ht="12.75">
      <c r="AR820" s="13"/>
    </row>
    <row r="821" ht="12.75">
      <c r="AR821" s="13"/>
    </row>
    <row r="822" ht="12.75">
      <c r="AR822" s="13"/>
    </row>
    <row r="823" ht="12.75">
      <c r="AR823" s="13"/>
    </row>
    <row r="824" ht="12.75">
      <c r="AR824" s="13"/>
    </row>
    <row r="825" ht="12.75">
      <c r="AR825" s="13"/>
    </row>
    <row r="826" ht="12.75">
      <c r="AR826" s="13"/>
    </row>
    <row r="827" ht="12.75">
      <c r="AR827" s="13"/>
    </row>
    <row r="828" ht="12.75">
      <c r="AR828" s="13"/>
    </row>
    <row r="829" ht="12.75">
      <c r="AR829" s="13"/>
    </row>
    <row r="830" ht="12.75">
      <c r="AR830" s="13"/>
    </row>
    <row r="831" ht="12.75">
      <c r="AR831" s="13"/>
    </row>
    <row r="832" ht="12.75">
      <c r="AR832" s="13"/>
    </row>
    <row r="833" ht="12.75">
      <c r="AR833" s="13"/>
    </row>
    <row r="834" ht="12.75">
      <c r="AR834" s="13"/>
    </row>
    <row r="835" ht="12.75">
      <c r="AR835" s="13"/>
    </row>
    <row r="836" ht="12.75">
      <c r="AR836" s="13"/>
    </row>
    <row r="837" ht="12.75">
      <c r="AR837" s="13"/>
    </row>
    <row r="838" ht="12.75">
      <c r="AR838" s="13"/>
    </row>
    <row r="839" ht="12.75">
      <c r="AR839" s="13"/>
    </row>
    <row r="840" ht="12.75">
      <c r="AR840" s="13"/>
    </row>
    <row r="841" ht="12.75">
      <c r="AR841" s="13"/>
    </row>
    <row r="842" ht="12.75">
      <c r="AR842" s="13"/>
    </row>
    <row r="843" ht="12.75">
      <c r="AR843" s="13"/>
    </row>
    <row r="844" ht="12.75">
      <c r="AR844" s="13"/>
    </row>
    <row r="845" ht="12.75">
      <c r="AR845" s="13"/>
    </row>
    <row r="846" ht="12.75">
      <c r="AR846" s="13"/>
    </row>
    <row r="847" ht="12.75">
      <c r="AR847" s="13"/>
    </row>
    <row r="848" ht="12.75">
      <c r="AR848" s="13"/>
    </row>
    <row r="849" ht="12.75">
      <c r="AR849" s="13"/>
    </row>
    <row r="850" ht="12.75">
      <c r="AR850" s="13"/>
    </row>
    <row r="851" ht="12.75">
      <c r="AR851" s="13"/>
    </row>
    <row r="852" ht="12.75">
      <c r="AR852" s="13"/>
    </row>
    <row r="853" ht="12.75">
      <c r="AR853" s="13"/>
    </row>
    <row r="854" ht="12.75">
      <c r="AR854" s="13"/>
    </row>
    <row r="855" ht="12.75">
      <c r="AR855" s="13"/>
    </row>
    <row r="856" ht="12.75">
      <c r="AR856" s="13"/>
    </row>
    <row r="857" ht="12.75">
      <c r="AR857" s="13"/>
    </row>
    <row r="858" ht="12.75">
      <c r="AR858" s="13"/>
    </row>
    <row r="859" ht="12.75">
      <c r="AR859" s="13"/>
    </row>
    <row r="860" ht="12.75">
      <c r="AR860" s="13"/>
    </row>
    <row r="861" ht="12.75">
      <c r="AR861" s="13"/>
    </row>
    <row r="862" ht="12.75">
      <c r="AR862" s="13"/>
    </row>
    <row r="863" ht="12.75">
      <c r="AR863" s="13"/>
    </row>
    <row r="864" ht="12.75">
      <c r="AR864" s="13"/>
    </row>
    <row r="865" ht="12.75">
      <c r="AR865" s="13"/>
    </row>
    <row r="866" ht="12.75">
      <c r="AR866" s="13"/>
    </row>
    <row r="867" ht="12.75">
      <c r="AR867" s="13"/>
    </row>
    <row r="868" ht="12.75">
      <c r="AR868" s="13"/>
    </row>
    <row r="869" ht="12.75">
      <c r="AR869" s="13"/>
    </row>
    <row r="870" ht="12.75">
      <c r="AR870" s="13"/>
    </row>
    <row r="871" ht="12.75">
      <c r="AR871" s="13"/>
    </row>
    <row r="872" ht="12.75">
      <c r="AR872" s="13"/>
    </row>
    <row r="873" ht="12.75">
      <c r="AR873" s="13"/>
    </row>
    <row r="874" ht="12.75">
      <c r="AR874" s="13"/>
    </row>
    <row r="875" ht="12.75">
      <c r="AR875" s="13"/>
    </row>
    <row r="876" ht="12.75">
      <c r="AR876" s="13"/>
    </row>
    <row r="877" ht="12.75">
      <c r="AR877" s="13"/>
    </row>
    <row r="878" ht="12.75">
      <c r="AR878" s="13"/>
    </row>
    <row r="879" ht="12.75">
      <c r="AR879" s="13"/>
    </row>
    <row r="880" ht="12.75">
      <c r="AR880" s="13"/>
    </row>
    <row r="881" ht="12.75">
      <c r="AR881" s="13"/>
    </row>
    <row r="882" ht="12.75">
      <c r="AR882" s="13"/>
    </row>
    <row r="883" ht="12.75">
      <c r="AR883" s="13"/>
    </row>
    <row r="884" ht="12.75">
      <c r="AR884" s="13"/>
    </row>
    <row r="885" ht="12.75">
      <c r="AR885" s="13"/>
    </row>
    <row r="886" ht="12.75">
      <c r="AR886" s="13"/>
    </row>
    <row r="887" ht="12.75">
      <c r="AR887" s="13"/>
    </row>
    <row r="888" ht="12.75">
      <c r="AR888" s="13"/>
    </row>
    <row r="889" ht="12.75">
      <c r="AR889" s="13"/>
    </row>
    <row r="890" ht="12.75">
      <c r="AR890" s="13"/>
    </row>
    <row r="891" ht="12.75">
      <c r="AR891" s="13"/>
    </row>
    <row r="892" ht="12.75">
      <c r="AR892" s="13"/>
    </row>
    <row r="893" ht="12.75">
      <c r="AR893" s="13"/>
    </row>
    <row r="894" ht="12.75">
      <c r="AR894" s="13"/>
    </row>
    <row r="895" ht="12.75">
      <c r="AR895" s="13"/>
    </row>
    <row r="896" ht="12.75">
      <c r="AR896" s="13"/>
    </row>
    <row r="897" ht="12.75">
      <c r="AR897" s="13"/>
    </row>
    <row r="898" ht="12.75">
      <c r="AR898" s="13"/>
    </row>
    <row r="899" ht="12.75">
      <c r="AR899" s="13"/>
    </row>
    <row r="900" ht="12.75">
      <c r="AR900" s="13"/>
    </row>
    <row r="901" ht="12.75">
      <c r="AR901" s="13"/>
    </row>
    <row r="902" ht="12.75">
      <c r="AR902" s="13"/>
    </row>
    <row r="903" ht="12.75">
      <c r="AR903" s="13"/>
    </row>
    <row r="904" ht="12.75">
      <c r="AR904" s="13"/>
    </row>
    <row r="905" ht="12.75">
      <c r="AR905" s="13"/>
    </row>
    <row r="906" ht="12.75">
      <c r="AR906" s="13"/>
    </row>
    <row r="907" ht="12.75">
      <c r="AR907" s="13"/>
    </row>
    <row r="908" ht="12.75">
      <c r="AR908" s="13"/>
    </row>
    <row r="909" ht="12.75">
      <c r="AR909" s="13"/>
    </row>
    <row r="910" ht="12.75">
      <c r="AR910" s="13"/>
    </row>
    <row r="911" ht="12.75">
      <c r="AR911" s="13"/>
    </row>
    <row r="912" ht="12.75">
      <c r="AR912" s="13"/>
    </row>
    <row r="913" ht="12.75">
      <c r="AR913" s="13"/>
    </row>
    <row r="914" ht="12.75">
      <c r="AR914" s="13"/>
    </row>
    <row r="915" ht="12.75">
      <c r="AR915" s="13"/>
    </row>
    <row r="916" ht="12.75">
      <c r="AR916" s="13"/>
    </row>
    <row r="917" ht="12.75">
      <c r="AR917" s="13"/>
    </row>
    <row r="918" ht="12.75">
      <c r="AR918" s="13"/>
    </row>
    <row r="919" ht="12.75">
      <c r="AR919" s="13"/>
    </row>
    <row r="920" ht="12.75">
      <c r="AR920" s="13"/>
    </row>
    <row r="921" ht="12.75">
      <c r="AR921" s="13"/>
    </row>
    <row r="922" ht="12.75">
      <c r="AR922" s="13"/>
    </row>
    <row r="923" ht="12.75">
      <c r="AR923" s="13"/>
    </row>
    <row r="924" ht="12.75">
      <c r="AR924" s="13"/>
    </row>
    <row r="925" ht="12.75">
      <c r="AR925" s="13"/>
    </row>
    <row r="926" ht="12.75">
      <c r="AR926" s="13"/>
    </row>
    <row r="927" ht="12.75">
      <c r="AR927" s="13"/>
    </row>
    <row r="928" ht="12.75">
      <c r="AR928" s="13"/>
    </row>
    <row r="929" ht="12.75">
      <c r="AR929" s="13"/>
    </row>
    <row r="930" ht="12.75">
      <c r="AR930" s="13"/>
    </row>
    <row r="931" ht="12.75">
      <c r="AR931" s="13"/>
    </row>
    <row r="932" ht="12.75">
      <c r="AR932" s="13"/>
    </row>
    <row r="933" ht="12.75">
      <c r="AR933" s="13"/>
    </row>
    <row r="934" ht="12.75">
      <c r="AR934" s="13"/>
    </row>
    <row r="935" ht="12.75">
      <c r="AR935" s="13"/>
    </row>
    <row r="936" ht="12.75">
      <c r="AR936" s="13"/>
    </row>
    <row r="937" ht="12.75">
      <c r="AR937" s="13"/>
    </row>
    <row r="938" ht="12.75">
      <c r="AR938" s="13"/>
    </row>
    <row r="939" ht="12.75">
      <c r="AR939" s="13"/>
    </row>
    <row r="940" ht="12.75">
      <c r="AR940" s="13"/>
    </row>
    <row r="941" ht="12.75">
      <c r="AR941" s="13"/>
    </row>
    <row r="942" ht="12.75">
      <c r="AR942" s="13"/>
    </row>
    <row r="943" ht="12.75">
      <c r="AR943" s="13"/>
    </row>
    <row r="944" ht="12.75">
      <c r="AR944" s="13"/>
    </row>
    <row r="945" ht="12.75">
      <c r="AR945" s="13"/>
    </row>
    <row r="946" ht="12.75">
      <c r="AR946" s="13"/>
    </row>
    <row r="947" ht="12.75">
      <c r="AR947" s="13"/>
    </row>
    <row r="948" ht="12.75">
      <c r="AR948" s="13"/>
    </row>
    <row r="949" ht="12.75">
      <c r="AR949" s="13"/>
    </row>
    <row r="950" ht="12.75">
      <c r="AR950" s="13"/>
    </row>
    <row r="951" ht="12.75">
      <c r="AR951" s="13"/>
    </row>
    <row r="952" ht="12.75">
      <c r="AR952" s="13"/>
    </row>
    <row r="953" ht="12.75">
      <c r="AR953" s="13"/>
    </row>
    <row r="954" ht="12.75">
      <c r="AR954" s="13"/>
    </row>
    <row r="955" ht="12.75">
      <c r="AR955" s="13"/>
    </row>
    <row r="956" ht="12.75">
      <c r="AR956" s="13"/>
    </row>
    <row r="957" ht="12.75">
      <c r="AR957" s="13"/>
    </row>
    <row r="958" ht="12.75">
      <c r="AR958" s="13"/>
    </row>
    <row r="959" ht="12.75">
      <c r="AR959" s="13"/>
    </row>
    <row r="960" ht="12.75">
      <c r="AR960" s="13"/>
    </row>
    <row r="961" ht="12.75">
      <c r="AR961" s="13"/>
    </row>
    <row r="962" ht="12.75">
      <c r="AR962" s="13"/>
    </row>
    <row r="963" ht="12.75">
      <c r="AR963" s="13"/>
    </row>
    <row r="964" ht="12.75">
      <c r="AR964" s="13"/>
    </row>
    <row r="965" ht="12.75">
      <c r="AR965" s="13"/>
    </row>
    <row r="966" ht="12.75">
      <c r="AR966" s="13"/>
    </row>
    <row r="967" ht="12.75">
      <c r="AR967" s="13"/>
    </row>
    <row r="968" ht="12.75">
      <c r="AR968" s="13"/>
    </row>
    <row r="969" ht="12.75">
      <c r="AR969" s="13"/>
    </row>
    <row r="970" ht="12.75">
      <c r="AR970" s="13"/>
    </row>
    <row r="971" ht="12.75">
      <c r="AR971" s="13"/>
    </row>
    <row r="972" ht="12.75">
      <c r="AR972" s="13"/>
    </row>
    <row r="973" ht="12.75">
      <c r="AR973" s="13"/>
    </row>
    <row r="974" ht="12.75">
      <c r="AR974" s="13"/>
    </row>
    <row r="975" ht="12.75">
      <c r="AR975" s="13"/>
    </row>
    <row r="976" ht="12.75">
      <c r="AR976" s="13"/>
    </row>
    <row r="977" ht="12.75">
      <c r="AR977" s="13"/>
    </row>
    <row r="978" ht="12.75">
      <c r="AR978" s="13"/>
    </row>
    <row r="979" ht="12.75">
      <c r="AR979" s="13"/>
    </row>
    <row r="980" ht="12.75">
      <c r="AR980" s="13"/>
    </row>
    <row r="981" ht="12.75">
      <c r="AR981" s="13"/>
    </row>
    <row r="982" ht="12.75">
      <c r="AR982" s="13"/>
    </row>
    <row r="983" ht="12.75">
      <c r="AR983" s="13"/>
    </row>
    <row r="984" ht="12.75">
      <c r="AR984" s="13"/>
    </row>
    <row r="985" ht="12.75">
      <c r="AR985" s="13"/>
    </row>
    <row r="986" ht="12.75">
      <c r="AR986" s="13"/>
    </row>
    <row r="987" ht="12.75">
      <c r="AR987" s="13"/>
    </row>
    <row r="988" ht="12.75">
      <c r="AR988" s="13"/>
    </row>
    <row r="989" ht="12.75">
      <c r="AR989" s="13"/>
    </row>
    <row r="990" ht="12.75">
      <c r="AR990" s="13"/>
    </row>
    <row r="991" ht="12.75">
      <c r="AR991" s="13"/>
    </row>
    <row r="992" ht="12.75">
      <c r="AR992" s="13"/>
    </row>
    <row r="993" ht="12.75">
      <c r="AR993" s="13"/>
    </row>
    <row r="994" ht="12.75">
      <c r="AR994" s="13"/>
    </row>
    <row r="995" ht="12.75">
      <c r="AR995" s="13"/>
    </row>
    <row r="996" ht="12.75">
      <c r="AR996" s="13"/>
    </row>
    <row r="997" ht="12.75">
      <c r="AR997" s="13"/>
    </row>
    <row r="998" ht="12.75">
      <c r="AR998" s="13"/>
    </row>
    <row r="999" ht="12.75">
      <c r="AR999" s="13"/>
    </row>
    <row r="1000" ht="12.75">
      <c r="AR1000" s="13"/>
    </row>
    <row r="1001" ht="12.75">
      <c r="AR1001" s="13"/>
    </row>
    <row r="1002" ht="12.75">
      <c r="AR1002" s="13"/>
    </row>
    <row r="1003" ht="12.75">
      <c r="AR1003" s="13"/>
    </row>
    <row r="1004" ht="12.75">
      <c r="AR1004" s="13"/>
    </row>
    <row r="1005" ht="12.75">
      <c r="AR1005" s="13"/>
    </row>
    <row r="1006" ht="12.75">
      <c r="AR1006" s="13"/>
    </row>
    <row r="1007" ht="12.75">
      <c r="AR1007" s="13"/>
    </row>
    <row r="1008" ht="12.75">
      <c r="AR1008" s="13"/>
    </row>
    <row r="1009" ht="12.75">
      <c r="AR1009" s="13"/>
    </row>
    <row r="1010" ht="12.75">
      <c r="AR1010" s="13"/>
    </row>
    <row r="1011" ht="12.75">
      <c r="AR1011" s="13"/>
    </row>
    <row r="1012" ht="12.75">
      <c r="AR1012" s="13"/>
    </row>
    <row r="1013" ht="12.75">
      <c r="AR1013" s="13"/>
    </row>
    <row r="1014" ht="12.75">
      <c r="AR1014" s="13"/>
    </row>
    <row r="1015" ht="12.75">
      <c r="AR1015" s="13"/>
    </row>
    <row r="1016" ht="12.75">
      <c r="AR1016" s="13"/>
    </row>
    <row r="1017" ht="12.75">
      <c r="AR1017" s="13"/>
    </row>
    <row r="1018" ht="12.75">
      <c r="AR1018" s="13"/>
    </row>
    <row r="1019" ht="12.75">
      <c r="AR1019" s="13"/>
    </row>
    <row r="1020" ht="12.75">
      <c r="AR1020" s="13"/>
    </row>
    <row r="1021" ht="12.75">
      <c r="AR1021" s="13"/>
    </row>
    <row r="1022" ht="12.75">
      <c r="AR1022" s="13"/>
    </row>
    <row r="1023" ht="12.75">
      <c r="AR1023" s="13"/>
    </row>
    <row r="1024" ht="12.75">
      <c r="AR1024" s="13"/>
    </row>
    <row r="1025" ht="12.75">
      <c r="AR1025" s="13"/>
    </row>
    <row r="1026" ht="12.75">
      <c r="AR1026" s="13"/>
    </row>
    <row r="1027" ht="12.75">
      <c r="AR1027" s="13"/>
    </row>
    <row r="1028" ht="12.75">
      <c r="AR1028" s="13"/>
    </row>
    <row r="1029" ht="12.75">
      <c r="AR1029" s="13"/>
    </row>
    <row r="1030" ht="12.75">
      <c r="AR1030" s="13"/>
    </row>
    <row r="1031" ht="12.75">
      <c r="AR1031" s="13"/>
    </row>
    <row r="1032" ht="12.75">
      <c r="AR1032" s="13"/>
    </row>
    <row r="1033" ht="12.75">
      <c r="AR1033" s="13"/>
    </row>
    <row r="1034" ht="12.75">
      <c r="AR1034" s="13"/>
    </row>
    <row r="1035" ht="12.75">
      <c r="AR1035" s="13"/>
    </row>
    <row r="1036" ht="12.75">
      <c r="AR1036" s="13"/>
    </row>
    <row r="1037" ht="12.75">
      <c r="AR1037" s="13"/>
    </row>
    <row r="1038" ht="12.75">
      <c r="AR1038" s="13"/>
    </row>
    <row r="1039" ht="12.75">
      <c r="AR1039" s="13"/>
    </row>
    <row r="1040" ht="12.75">
      <c r="AR1040" s="13"/>
    </row>
    <row r="1041" ht="12.75">
      <c r="AR1041" s="13"/>
    </row>
    <row r="1042" ht="12.75">
      <c r="AR1042" s="13"/>
    </row>
    <row r="1043" ht="12.75">
      <c r="AR1043" s="13"/>
    </row>
    <row r="1044" ht="12.75">
      <c r="AR1044" s="13"/>
    </row>
    <row r="1045" ht="12.75">
      <c r="AR1045" s="13"/>
    </row>
    <row r="1046" ht="12.75">
      <c r="AR1046" s="13"/>
    </row>
    <row r="1047" ht="12.75">
      <c r="AR1047" s="13"/>
    </row>
    <row r="1048" ht="12.75">
      <c r="AR1048" s="13"/>
    </row>
    <row r="1049" ht="12.75">
      <c r="AR1049" s="13"/>
    </row>
    <row r="1050" ht="12.75">
      <c r="AR1050" s="13"/>
    </row>
    <row r="1051" ht="12.75">
      <c r="AR1051" s="13"/>
    </row>
    <row r="1052" ht="12.75">
      <c r="AR1052" s="13"/>
    </row>
    <row r="1053" ht="12.75">
      <c r="AR1053" s="13"/>
    </row>
    <row r="1054" ht="12.75">
      <c r="AR1054" s="13"/>
    </row>
    <row r="1055" ht="12.75">
      <c r="AR1055" s="13"/>
    </row>
    <row r="1056" ht="12.75">
      <c r="AR1056" s="13"/>
    </row>
    <row r="1057" ht="12.75">
      <c r="AR1057" s="13"/>
    </row>
    <row r="1058" ht="12.75">
      <c r="AR1058" s="13"/>
    </row>
    <row r="1059" ht="12.75">
      <c r="AR1059" s="13"/>
    </row>
    <row r="1060" ht="12.75">
      <c r="AR1060" s="13"/>
    </row>
    <row r="1061" ht="12.75">
      <c r="AR1061" s="13"/>
    </row>
    <row r="1062" ht="12.75">
      <c r="AR1062" s="13"/>
    </row>
    <row r="1063" ht="12.75">
      <c r="AR1063" s="13"/>
    </row>
    <row r="1064" ht="12.75">
      <c r="AR1064" s="13"/>
    </row>
    <row r="1065" ht="12.75">
      <c r="AR1065" s="13"/>
    </row>
    <row r="1066" ht="12.75">
      <c r="AR1066" s="13"/>
    </row>
    <row r="1067" ht="12.75">
      <c r="AR1067" s="13"/>
    </row>
    <row r="1068" ht="12.75">
      <c r="AR1068" s="13"/>
    </row>
    <row r="1069" ht="12.75">
      <c r="AR1069" s="13"/>
    </row>
    <row r="1070" ht="12.75">
      <c r="AR1070" s="13"/>
    </row>
    <row r="1071" ht="12.75">
      <c r="AR1071" s="13"/>
    </row>
    <row r="1072" ht="12.75">
      <c r="AR1072" s="13"/>
    </row>
    <row r="1073" ht="12.75">
      <c r="AR1073" s="13"/>
    </row>
    <row r="1074" ht="12.75">
      <c r="AR1074" s="13"/>
    </row>
    <row r="1075" ht="12.75">
      <c r="AR1075" s="13"/>
    </row>
    <row r="1076" ht="12.75">
      <c r="AR1076" s="13"/>
    </row>
    <row r="1077" ht="12.75">
      <c r="AR1077" s="13"/>
    </row>
    <row r="1078" ht="12.75">
      <c r="AR1078" s="13"/>
    </row>
    <row r="1079" ht="12.75">
      <c r="AR1079" s="13"/>
    </row>
    <row r="1080" ht="12.75">
      <c r="AR1080" s="13"/>
    </row>
    <row r="1081" ht="12.75">
      <c r="AR1081" s="13"/>
    </row>
    <row r="1082" ht="12.75">
      <c r="AR1082" s="13"/>
    </row>
    <row r="1083" ht="12.75">
      <c r="AR1083" s="13"/>
    </row>
    <row r="1084" ht="12.75">
      <c r="AR1084" s="13"/>
    </row>
    <row r="1085" ht="12.75">
      <c r="AR1085" s="13"/>
    </row>
    <row r="1086" ht="12.75">
      <c r="AR1086" s="13"/>
    </row>
    <row r="1087" ht="12.75">
      <c r="AR1087" s="13"/>
    </row>
    <row r="1088" ht="12.75">
      <c r="AR1088" s="13"/>
    </row>
    <row r="1089" ht="12.75">
      <c r="AR1089" s="13"/>
    </row>
    <row r="1090" ht="12.75">
      <c r="AR1090" s="13"/>
    </row>
    <row r="1091" ht="12.75">
      <c r="AR1091" s="13"/>
    </row>
    <row r="1092" ht="12.75">
      <c r="AR1092" s="13"/>
    </row>
    <row r="1093" ht="12.75">
      <c r="AR1093" s="13"/>
    </row>
    <row r="1094" ht="12.75">
      <c r="AR1094" s="13"/>
    </row>
    <row r="1095" ht="12.75">
      <c r="AR1095" s="13"/>
    </row>
    <row r="1096" ht="12.75">
      <c r="AR1096" s="13"/>
    </row>
    <row r="1097" ht="12.75">
      <c r="AR1097" s="13"/>
    </row>
    <row r="1098" ht="12.75">
      <c r="AR1098" s="13"/>
    </row>
    <row r="1099" ht="12.75">
      <c r="AR1099" s="13"/>
    </row>
    <row r="1100" ht="12.75">
      <c r="AR1100" s="13"/>
    </row>
    <row r="1101" ht="12.75">
      <c r="AR1101" s="13"/>
    </row>
    <row r="1102" ht="12.75">
      <c r="AR1102" s="13"/>
    </row>
    <row r="1103" ht="12.75">
      <c r="AR1103" s="13"/>
    </row>
    <row r="1104" ht="12.75">
      <c r="AR1104" s="13"/>
    </row>
    <row r="1105" ht="12.75">
      <c r="AR1105" s="13"/>
    </row>
    <row r="1106" ht="12.75">
      <c r="AR1106" s="13"/>
    </row>
    <row r="1107" ht="12.75">
      <c r="AR1107" s="13"/>
    </row>
    <row r="1108" ht="12.75">
      <c r="AR1108" s="13"/>
    </row>
    <row r="1109" ht="12.75">
      <c r="AR1109" s="13"/>
    </row>
    <row r="1110" ht="12.75">
      <c r="AR1110" s="13"/>
    </row>
    <row r="1111" ht="12.75">
      <c r="AR1111" s="13"/>
    </row>
    <row r="1112" ht="12.75">
      <c r="AR1112" s="13"/>
    </row>
    <row r="1113" ht="12.75">
      <c r="AR1113" s="13"/>
    </row>
    <row r="1114" ht="12.75">
      <c r="AR1114" s="13"/>
    </row>
    <row r="1115" ht="12.75">
      <c r="AR1115" s="13"/>
    </row>
    <row r="1116" ht="12.75">
      <c r="AR1116" s="13"/>
    </row>
    <row r="1117" ht="12.75">
      <c r="AR1117" s="13"/>
    </row>
    <row r="1118" ht="12.75">
      <c r="AR1118" s="13"/>
    </row>
    <row r="1119" ht="12.75">
      <c r="AR1119" s="13"/>
    </row>
    <row r="1120" ht="12.75">
      <c r="AR1120" s="13"/>
    </row>
    <row r="1121" ht="12.75">
      <c r="AR1121" s="13"/>
    </row>
    <row r="1122" ht="12.75">
      <c r="AR1122" s="13"/>
    </row>
    <row r="1123" ht="12.75">
      <c r="AR1123" s="13"/>
    </row>
    <row r="1124" ht="12.75">
      <c r="AR1124" s="13"/>
    </row>
    <row r="1125" ht="12.75">
      <c r="AR1125" s="13"/>
    </row>
    <row r="1126" ht="12.75">
      <c r="AR1126" s="13"/>
    </row>
    <row r="1127" ht="12.75">
      <c r="AR1127" s="13"/>
    </row>
    <row r="1128" ht="12.75">
      <c r="AR1128" s="13"/>
    </row>
    <row r="1129" ht="12.75">
      <c r="AR1129" s="13"/>
    </row>
    <row r="1130" ht="12.75">
      <c r="AR1130" s="13"/>
    </row>
    <row r="1131" ht="12.75">
      <c r="AR1131" s="13"/>
    </row>
    <row r="1132" ht="12.75">
      <c r="AR1132" s="13"/>
    </row>
    <row r="1133" ht="12.75">
      <c r="AR1133" s="13"/>
    </row>
    <row r="1134" ht="12.75">
      <c r="AR1134" s="13"/>
    </row>
    <row r="1135" ht="12.75">
      <c r="AR1135" s="13"/>
    </row>
    <row r="1136" ht="12.75">
      <c r="AR1136" s="13"/>
    </row>
    <row r="1137" ht="12.75">
      <c r="AR1137" s="13"/>
    </row>
    <row r="1138" ht="12.75">
      <c r="AR1138" s="13"/>
    </row>
    <row r="1139" ht="12.75">
      <c r="AR1139" s="13"/>
    </row>
    <row r="1140" ht="12.75">
      <c r="AR1140" s="13"/>
    </row>
    <row r="1141" ht="12.75">
      <c r="AR1141" s="13"/>
    </row>
    <row r="1142" ht="12.75">
      <c r="AR1142" s="13"/>
    </row>
    <row r="1143" ht="12.75">
      <c r="AR1143" s="13"/>
    </row>
    <row r="1144" ht="12.75">
      <c r="AR1144" s="13"/>
    </row>
    <row r="1145" ht="12.75">
      <c r="AR1145" s="13"/>
    </row>
    <row r="1146" ht="12.75">
      <c r="AR1146" s="13"/>
    </row>
    <row r="1147" ht="12.75">
      <c r="AR1147" s="13"/>
    </row>
    <row r="1148" ht="12.75">
      <c r="AR1148" s="13"/>
    </row>
    <row r="1149" ht="12.75">
      <c r="AR1149" s="13"/>
    </row>
    <row r="1150" ht="12.75">
      <c r="AR1150" s="13"/>
    </row>
    <row r="1151" ht="12.75">
      <c r="AR1151" s="13"/>
    </row>
    <row r="1152" ht="12.75">
      <c r="AR1152" s="13"/>
    </row>
    <row r="1153" ht="12.75">
      <c r="AR1153" s="13"/>
    </row>
    <row r="1154" ht="12.75">
      <c r="AR1154" s="13"/>
    </row>
    <row r="1155" ht="12.75">
      <c r="AR1155" s="13"/>
    </row>
    <row r="1156" ht="12.75">
      <c r="AR1156" s="13"/>
    </row>
    <row r="1157" ht="12.75">
      <c r="AR1157" s="13"/>
    </row>
    <row r="1158" ht="12.75">
      <c r="AR1158" s="13"/>
    </row>
    <row r="1159" ht="12.75">
      <c r="AR1159" s="13"/>
    </row>
    <row r="1160" ht="12.75">
      <c r="AR1160" s="13"/>
    </row>
    <row r="1161" ht="12.75">
      <c r="AR1161" s="13"/>
    </row>
    <row r="1162" ht="12.75">
      <c r="AR1162" s="13"/>
    </row>
    <row r="1163" ht="12.75">
      <c r="AR1163" s="13"/>
    </row>
    <row r="1164" ht="12.75">
      <c r="AR1164" s="13"/>
    </row>
    <row r="1165" ht="12.75">
      <c r="AR1165" s="13"/>
    </row>
    <row r="1166" ht="12.75">
      <c r="AR1166" s="13"/>
    </row>
    <row r="1167" ht="12.75">
      <c r="AR1167" s="13"/>
    </row>
    <row r="1168" ht="12.75">
      <c r="AR1168" s="13"/>
    </row>
    <row r="1169" ht="12.75">
      <c r="AR1169" s="13"/>
    </row>
    <row r="1170" ht="12.75">
      <c r="AR1170" s="13"/>
    </row>
    <row r="1171" ht="12.75">
      <c r="AR1171" s="13"/>
    </row>
    <row r="1172" ht="12.75">
      <c r="AR1172" s="13"/>
    </row>
    <row r="1173" ht="12.75">
      <c r="AR1173" s="13"/>
    </row>
    <row r="1174" ht="12.75">
      <c r="AR1174" s="13"/>
    </row>
    <row r="1175" ht="12.75">
      <c r="AR1175" s="13"/>
    </row>
    <row r="1176" ht="12.75">
      <c r="AR1176" s="13"/>
    </row>
    <row r="1177" ht="12.75">
      <c r="AR1177" s="13"/>
    </row>
    <row r="1178" ht="12.75">
      <c r="AR1178" s="13"/>
    </row>
    <row r="1179" ht="12.75">
      <c r="AR1179" s="13"/>
    </row>
    <row r="1180" ht="12.75">
      <c r="AR1180" s="13"/>
    </row>
    <row r="1181" ht="12.75">
      <c r="AR1181" s="13"/>
    </row>
    <row r="1182" ht="12.75">
      <c r="AR1182" s="13"/>
    </row>
    <row r="1183" ht="12.75">
      <c r="AR1183" s="13"/>
    </row>
    <row r="1184" ht="12.75">
      <c r="AR1184" s="13"/>
    </row>
    <row r="1185" ht="12.75">
      <c r="AR1185" s="13"/>
    </row>
    <row r="1186" ht="12.75">
      <c r="AR1186" s="13"/>
    </row>
    <row r="1187" ht="12.75">
      <c r="AR1187" s="13"/>
    </row>
    <row r="1188" ht="12.75">
      <c r="AR1188" s="13"/>
    </row>
    <row r="1189" ht="12.75">
      <c r="AR1189" s="13"/>
    </row>
    <row r="1190" ht="12.75">
      <c r="AR1190" s="13"/>
    </row>
    <row r="1191" ht="12.75">
      <c r="AR1191" s="13"/>
    </row>
    <row r="1192" ht="12.75">
      <c r="AR1192" s="13"/>
    </row>
    <row r="1193" ht="12.75">
      <c r="AR1193" s="13"/>
    </row>
    <row r="1194" ht="12.75">
      <c r="AR1194" s="13"/>
    </row>
    <row r="1195" ht="12.75">
      <c r="AR1195" s="13"/>
    </row>
    <row r="1196" ht="12.75">
      <c r="AR1196" s="13"/>
    </row>
    <row r="1197" ht="12.75">
      <c r="AR1197" s="13"/>
    </row>
    <row r="1198" ht="12.75">
      <c r="AR1198" s="13"/>
    </row>
    <row r="1199" ht="12.75">
      <c r="AR1199" s="13"/>
    </row>
    <row r="1200" ht="12.75">
      <c r="AR1200" s="13"/>
    </row>
    <row r="1201" ht="12.75">
      <c r="AR1201" s="13"/>
    </row>
    <row r="1202" ht="12.75">
      <c r="AR1202" s="13"/>
    </row>
    <row r="1203" ht="12.75">
      <c r="AR1203" s="13"/>
    </row>
    <row r="1204" ht="12.75">
      <c r="AR1204" s="13"/>
    </row>
    <row r="1205" ht="12.75">
      <c r="AR1205" s="13"/>
    </row>
    <row r="1206" ht="12.75">
      <c r="AR1206" s="13"/>
    </row>
    <row r="1207" ht="12.75">
      <c r="AR1207" s="13"/>
    </row>
    <row r="1208" ht="12.75">
      <c r="AR1208" s="13"/>
    </row>
    <row r="1209" ht="12.75">
      <c r="AR1209" s="13"/>
    </row>
    <row r="1210" ht="12.75">
      <c r="AR1210" s="13"/>
    </row>
    <row r="1211" ht="12.75">
      <c r="AR1211" s="13"/>
    </row>
    <row r="1212" ht="12.75">
      <c r="AR1212" s="13"/>
    </row>
    <row r="1213" ht="12.75">
      <c r="AR1213" s="13"/>
    </row>
    <row r="1214" ht="12.75">
      <c r="AR1214" s="13"/>
    </row>
    <row r="1215" ht="12.75">
      <c r="AR1215" s="13"/>
    </row>
    <row r="1216" ht="12.75">
      <c r="AR1216" s="13"/>
    </row>
    <row r="1217" ht="12.75">
      <c r="AR1217" s="13"/>
    </row>
    <row r="1218" ht="12.75">
      <c r="AR1218" s="13"/>
    </row>
    <row r="1219" ht="12.75">
      <c r="AR1219" s="13"/>
    </row>
    <row r="1220" ht="12.75">
      <c r="AR1220" s="13"/>
    </row>
    <row r="1221" ht="12.75">
      <c r="AR1221" s="13"/>
    </row>
    <row r="1222" ht="12.75">
      <c r="AR1222" s="13"/>
    </row>
    <row r="1223" ht="12.75">
      <c r="AR1223" s="13"/>
    </row>
    <row r="1224" ht="12.75">
      <c r="AR1224" s="13"/>
    </row>
    <row r="1225" ht="12.75">
      <c r="AR1225" s="13"/>
    </row>
    <row r="1226" ht="12.75">
      <c r="AR1226" s="13"/>
    </row>
    <row r="1227" ht="12.75">
      <c r="AR1227" s="13"/>
    </row>
    <row r="1228" ht="12.75">
      <c r="AR1228" s="13"/>
    </row>
    <row r="1229" ht="12.75">
      <c r="AR1229" s="13"/>
    </row>
    <row r="1230" ht="12.75">
      <c r="AR1230" s="13"/>
    </row>
    <row r="1231" ht="12.75">
      <c r="AR1231" s="13"/>
    </row>
    <row r="1232" ht="12.75">
      <c r="AR1232" s="13"/>
    </row>
    <row r="1233" ht="12.75">
      <c r="AR1233" s="13"/>
    </row>
    <row r="1234" ht="12.75">
      <c r="AR1234" s="13"/>
    </row>
    <row r="1235" ht="12.75">
      <c r="AR1235" s="13"/>
    </row>
    <row r="1236" ht="12.75">
      <c r="AR1236" s="13"/>
    </row>
    <row r="1237" ht="12.75">
      <c r="AR1237" s="13"/>
    </row>
    <row r="1238" ht="12.75">
      <c r="AR1238" s="13"/>
    </row>
    <row r="1239" ht="12.75">
      <c r="AR1239" s="13"/>
    </row>
    <row r="1240" ht="12.75">
      <c r="AR1240" s="13"/>
    </row>
    <row r="1241" ht="12.75">
      <c r="AR1241" s="13"/>
    </row>
    <row r="1242" ht="12.75">
      <c r="AR1242" s="13"/>
    </row>
    <row r="1243" ht="12.75">
      <c r="AR1243" s="13"/>
    </row>
    <row r="1244" ht="12.75">
      <c r="AR1244" s="13"/>
    </row>
    <row r="1245" ht="12.75">
      <c r="AR1245" s="13"/>
    </row>
    <row r="1246" ht="12.75">
      <c r="AR1246" s="13"/>
    </row>
    <row r="1247" ht="12.75">
      <c r="AR1247" s="13"/>
    </row>
    <row r="1248" ht="12.75">
      <c r="AR1248" s="13"/>
    </row>
    <row r="1249" ht="12.75">
      <c r="AR1249" s="13"/>
    </row>
    <row r="1250" ht="12.75">
      <c r="AR1250" s="13"/>
    </row>
    <row r="1251" ht="12.75">
      <c r="AR1251" s="13"/>
    </row>
    <row r="1252" ht="12.75">
      <c r="AR1252" s="13"/>
    </row>
    <row r="1253" ht="12.75">
      <c r="AR1253" s="13"/>
    </row>
    <row r="1254" ht="12.75">
      <c r="AR1254" s="13"/>
    </row>
    <row r="1255" ht="12.75">
      <c r="AR1255" s="13"/>
    </row>
    <row r="1256" ht="12.75">
      <c r="AR1256" s="13"/>
    </row>
    <row r="1257" ht="12.75">
      <c r="AR1257" s="13"/>
    </row>
    <row r="1258" ht="12.75">
      <c r="AR1258" s="13"/>
    </row>
    <row r="1259" ht="12.75">
      <c r="AR1259" s="13"/>
    </row>
    <row r="1260" ht="12.75">
      <c r="AR1260" s="13"/>
    </row>
    <row r="1261" ht="12.75">
      <c r="AR1261" s="13"/>
    </row>
    <row r="1262" ht="12.75">
      <c r="AR1262" s="13"/>
    </row>
    <row r="1263" ht="12.75">
      <c r="AR1263" s="13"/>
    </row>
    <row r="1264" ht="12.75">
      <c r="AR1264" s="13"/>
    </row>
    <row r="1265" ht="12.75">
      <c r="AR1265" s="13"/>
    </row>
    <row r="1266" ht="12.75">
      <c r="AR1266" s="13"/>
    </row>
    <row r="1267" ht="12.75">
      <c r="AR1267" s="13"/>
    </row>
    <row r="1268" ht="12.75">
      <c r="AR1268" s="13"/>
    </row>
    <row r="1269" ht="12.75">
      <c r="AR1269" s="13"/>
    </row>
    <row r="1270" ht="12.75">
      <c r="AR1270" s="13"/>
    </row>
    <row r="1271" ht="12.75">
      <c r="AR1271" s="13"/>
    </row>
    <row r="1272" ht="12.75">
      <c r="AR1272" s="13"/>
    </row>
    <row r="1273" ht="12.75">
      <c r="AR1273" s="13"/>
    </row>
    <row r="1274" ht="12.75">
      <c r="AR1274" s="13"/>
    </row>
    <row r="1275" ht="12.75">
      <c r="AR1275" s="13"/>
    </row>
    <row r="1276" ht="12.75">
      <c r="AR1276" s="13"/>
    </row>
    <row r="1277" ht="12.75">
      <c r="AR1277" s="13"/>
    </row>
    <row r="1278" ht="12.75">
      <c r="AR1278" s="13"/>
    </row>
    <row r="1279" ht="12.75">
      <c r="AR1279" s="13"/>
    </row>
    <row r="1280" ht="12.75">
      <c r="AR1280" s="13"/>
    </row>
    <row r="1281" ht="12.75">
      <c r="AR1281" s="13"/>
    </row>
    <row r="1282" ht="12.75">
      <c r="AR1282" s="13"/>
    </row>
    <row r="1283" ht="12.75">
      <c r="AR1283" s="13"/>
    </row>
    <row r="1284" ht="12.75">
      <c r="AR1284" s="13"/>
    </row>
    <row r="1285" ht="12.75">
      <c r="AR1285" s="13"/>
    </row>
    <row r="1286" ht="12.75">
      <c r="AR1286" s="13"/>
    </row>
    <row r="1287" ht="12.75">
      <c r="AR1287" s="13"/>
    </row>
    <row r="1288" ht="12.75">
      <c r="AR1288" s="13"/>
    </row>
    <row r="1289" ht="12.75">
      <c r="AR1289" s="13"/>
    </row>
    <row r="1290" ht="12.75">
      <c r="AR1290" s="13"/>
    </row>
    <row r="1291" ht="12.75">
      <c r="AR1291" s="13"/>
    </row>
    <row r="1292" ht="12.75">
      <c r="AR1292" s="13"/>
    </row>
    <row r="1293" ht="12.75">
      <c r="AR1293" s="13"/>
    </row>
    <row r="1294" ht="12.75">
      <c r="AR1294" s="13"/>
    </row>
    <row r="1295" ht="12.75">
      <c r="AR1295" s="13"/>
    </row>
    <row r="1296" ht="12.75">
      <c r="AR1296" s="13"/>
    </row>
    <row r="1297" ht="12.75">
      <c r="AR1297" s="13"/>
    </row>
    <row r="1298" ht="12.75">
      <c r="AR1298" s="13"/>
    </row>
    <row r="1299" ht="12.75">
      <c r="AR1299" s="13"/>
    </row>
    <row r="1300" ht="12.75">
      <c r="AR1300" s="13"/>
    </row>
    <row r="1301" ht="12.75">
      <c r="AR1301" s="13"/>
    </row>
    <row r="1302" ht="12.75">
      <c r="AR1302" s="13"/>
    </row>
    <row r="1303" ht="12.75">
      <c r="AR1303" s="13"/>
    </row>
    <row r="1304" ht="12.75">
      <c r="AR1304" s="13"/>
    </row>
    <row r="1305" ht="12.75">
      <c r="AR1305" s="13"/>
    </row>
    <row r="1306" ht="12.75">
      <c r="AR1306" s="13"/>
    </row>
    <row r="1307" ht="12.75">
      <c r="AR1307" s="13"/>
    </row>
    <row r="1308" ht="12.75">
      <c r="AR1308" s="13"/>
    </row>
    <row r="1309" ht="12.75">
      <c r="AR1309" s="13"/>
    </row>
    <row r="1310" ht="12.75">
      <c r="AR1310" s="13"/>
    </row>
    <row r="1311" ht="12.75">
      <c r="AR1311" s="13"/>
    </row>
    <row r="1312" ht="12.75">
      <c r="AR1312" s="13"/>
    </row>
    <row r="1313" ht="12.75">
      <c r="AR1313" s="13"/>
    </row>
    <row r="1314" ht="12.75">
      <c r="AR1314" s="13"/>
    </row>
    <row r="1315" ht="12.75">
      <c r="AR1315" s="13"/>
    </row>
    <row r="1316" ht="12.75">
      <c r="AR1316" s="13"/>
    </row>
    <row r="1317" ht="12.75">
      <c r="AR1317" s="13"/>
    </row>
    <row r="1318" ht="12.75">
      <c r="AR1318" s="13"/>
    </row>
    <row r="1319" ht="12.75">
      <c r="AR1319" s="13"/>
    </row>
    <row r="1320" ht="12.75">
      <c r="AR1320" s="13"/>
    </row>
    <row r="1321" ht="12.75">
      <c r="AR1321" s="13"/>
    </row>
    <row r="1322" ht="12.75">
      <c r="AR1322" s="13"/>
    </row>
    <row r="1323" ht="12.75">
      <c r="AR1323" s="13"/>
    </row>
    <row r="1324" ht="12.75">
      <c r="AR1324" s="13"/>
    </row>
    <row r="1325" ht="12.75">
      <c r="AR1325" s="13"/>
    </row>
    <row r="1326" ht="12.75">
      <c r="AR1326" s="13"/>
    </row>
    <row r="1327" ht="12.75">
      <c r="AR1327" s="13"/>
    </row>
    <row r="1328" ht="12.75">
      <c r="AR1328" s="13"/>
    </row>
    <row r="1329" ht="12.75">
      <c r="AR1329" s="13"/>
    </row>
    <row r="1330" ht="12.75">
      <c r="AR1330" s="13"/>
    </row>
    <row r="1331" ht="12.75">
      <c r="AR1331" s="13"/>
    </row>
    <row r="1332" ht="12.75">
      <c r="AR1332" s="13"/>
    </row>
    <row r="1333" ht="12.75">
      <c r="AR1333" s="13"/>
    </row>
    <row r="1334" ht="12.75">
      <c r="AR1334" s="13"/>
    </row>
    <row r="1335" ht="12.75">
      <c r="AR1335" s="13"/>
    </row>
    <row r="1336" ht="12.75">
      <c r="AR1336" s="13"/>
    </row>
    <row r="1337" ht="12.75">
      <c r="AR1337" s="13"/>
    </row>
    <row r="1338" ht="12.75">
      <c r="AR1338" s="13"/>
    </row>
    <row r="1339" ht="12.75">
      <c r="AR1339" s="13"/>
    </row>
    <row r="1340" ht="12.75">
      <c r="AR1340" s="13"/>
    </row>
    <row r="1341" ht="12.75">
      <c r="AR1341" s="13"/>
    </row>
    <row r="1342" ht="12.75">
      <c r="AR1342" s="13"/>
    </row>
    <row r="1343" ht="12.75">
      <c r="AR1343" s="13"/>
    </row>
    <row r="1344" ht="12.75">
      <c r="AR1344" s="13"/>
    </row>
    <row r="1345" ht="12.75">
      <c r="AR1345" s="13"/>
    </row>
    <row r="1346" ht="12.75">
      <c r="AR1346" s="13"/>
    </row>
    <row r="1347" ht="12.75">
      <c r="AR1347" s="13"/>
    </row>
    <row r="1348" ht="12.75">
      <c r="AR1348" s="13"/>
    </row>
    <row r="1349" ht="12.75">
      <c r="AR1349" s="13"/>
    </row>
    <row r="1350" ht="12.75">
      <c r="AR1350" s="13"/>
    </row>
    <row r="1351" ht="12.75">
      <c r="AR1351" s="13"/>
    </row>
    <row r="1352" ht="12.75">
      <c r="AR1352" s="13"/>
    </row>
    <row r="1353" ht="12.75">
      <c r="AR1353" s="13"/>
    </row>
    <row r="1354" ht="12.75">
      <c r="AR1354" s="13"/>
    </row>
    <row r="1355" ht="12.75">
      <c r="AR1355" s="13"/>
    </row>
    <row r="1356" ht="12.75">
      <c r="AR1356" s="13"/>
    </row>
    <row r="1357" ht="12.75">
      <c r="AR1357" s="13"/>
    </row>
    <row r="1358" ht="12.75">
      <c r="AR1358" s="13"/>
    </row>
    <row r="1359" ht="12.75">
      <c r="AR1359" s="13"/>
    </row>
    <row r="1360" ht="12.75">
      <c r="AR1360" s="13"/>
    </row>
    <row r="1361" ht="12.75">
      <c r="AR1361" s="13"/>
    </row>
    <row r="1362" ht="12.75">
      <c r="AR1362" s="13"/>
    </row>
    <row r="1363" ht="12.75">
      <c r="AR1363" s="13"/>
    </row>
    <row r="1364" ht="12.75">
      <c r="AR1364" s="13"/>
    </row>
    <row r="1365" ht="12.75">
      <c r="AR1365" s="13"/>
    </row>
    <row r="1366" ht="12.75">
      <c r="AR1366" s="13"/>
    </row>
    <row r="1367" ht="12.75">
      <c r="AR1367" s="13"/>
    </row>
    <row r="1368" ht="12.75">
      <c r="AR1368" s="13"/>
    </row>
    <row r="1369" ht="12.75">
      <c r="AR1369" s="13"/>
    </row>
    <row r="1370" ht="12.75">
      <c r="AR1370" s="13"/>
    </row>
    <row r="1371" ht="12.75">
      <c r="AR1371" s="13"/>
    </row>
    <row r="1372" ht="12.75">
      <c r="AR1372" s="13"/>
    </row>
    <row r="1373" ht="12.75">
      <c r="AR1373" s="13"/>
    </row>
    <row r="1374" ht="12.75">
      <c r="AR1374" s="13"/>
    </row>
    <row r="1375" ht="12.75">
      <c r="AR1375" s="13"/>
    </row>
    <row r="1376" ht="12.75">
      <c r="AR1376" s="13"/>
    </row>
    <row r="1377" ht="12.75">
      <c r="AR1377" s="13"/>
    </row>
    <row r="1378" ht="12.75">
      <c r="AR1378" s="13"/>
    </row>
    <row r="1379" ht="12.75">
      <c r="AR1379" s="13"/>
    </row>
    <row r="1380" ht="12.75">
      <c r="AR1380" s="13"/>
    </row>
    <row r="1381" ht="12.75">
      <c r="AR1381" s="13"/>
    </row>
    <row r="1382" ht="12.75">
      <c r="AR1382" s="13"/>
    </row>
    <row r="1383" ht="12.75">
      <c r="AR1383" s="13"/>
    </row>
    <row r="1384" ht="12.75">
      <c r="AR1384" s="13"/>
    </row>
    <row r="1385" ht="12.75">
      <c r="AR1385" s="13"/>
    </row>
    <row r="1386" ht="12.75">
      <c r="AR1386" s="13"/>
    </row>
    <row r="1387" ht="12.75">
      <c r="AR1387" s="13"/>
    </row>
    <row r="1388" ht="12.75">
      <c r="AR1388" s="13"/>
    </row>
    <row r="1389" ht="12.75">
      <c r="AR1389" s="13"/>
    </row>
    <row r="1390" ht="12.75">
      <c r="AR1390" s="13"/>
    </row>
    <row r="1391" ht="12.75">
      <c r="AR1391" s="13"/>
    </row>
    <row r="1392" ht="12.75">
      <c r="AR1392" s="13"/>
    </row>
    <row r="1393" ht="12.75">
      <c r="AR1393" s="13"/>
    </row>
    <row r="1394" ht="12.75">
      <c r="AR1394" s="13"/>
    </row>
    <row r="1395" ht="12.75">
      <c r="AR1395" s="13"/>
    </row>
    <row r="1396" ht="12.75">
      <c r="AR1396" s="13"/>
    </row>
    <row r="1397" ht="12.75">
      <c r="AR1397" s="13"/>
    </row>
    <row r="1398" ht="12.75">
      <c r="AR1398" s="13"/>
    </row>
    <row r="1399" ht="12.75">
      <c r="AR1399" s="13"/>
    </row>
    <row r="1400" ht="12.75">
      <c r="AR1400" s="13"/>
    </row>
    <row r="1401" ht="12.75">
      <c r="AR1401" s="13"/>
    </row>
    <row r="1402" ht="12.75">
      <c r="AR1402" s="13"/>
    </row>
    <row r="1403" ht="12.75">
      <c r="AR1403" s="13"/>
    </row>
    <row r="1404" ht="12.75">
      <c r="AR1404" s="13"/>
    </row>
    <row r="1405" ht="12.75">
      <c r="AR1405" s="13"/>
    </row>
    <row r="1406" ht="12.75">
      <c r="AR1406" s="13"/>
    </row>
    <row r="1407" ht="12.75">
      <c r="AR1407" s="13"/>
    </row>
    <row r="1408" ht="12.75">
      <c r="AR1408" s="13"/>
    </row>
    <row r="1409" ht="12.75">
      <c r="AR1409" s="13"/>
    </row>
    <row r="1410" ht="12.75">
      <c r="AR1410" s="13"/>
    </row>
    <row r="1411" ht="12.75">
      <c r="AR1411" s="13"/>
    </row>
    <row r="1412" ht="12.75">
      <c r="AR1412" s="13"/>
    </row>
    <row r="1413" ht="12.75">
      <c r="AR1413" s="13"/>
    </row>
    <row r="1414" ht="12.75">
      <c r="AR1414" s="13"/>
    </row>
    <row r="1415" ht="12.75">
      <c r="AR1415" s="13"/>
    </row>
    <row r="1416" ht="12.75">
      <c r="AR1416" s="13"/>
    </row>
    <row r="1417" ht="12.75">
      <c r="AR1417" s="13"/>
    </row>
    <row r="1418" ht="12.75">
      <c r="AR1418" s="13"/>
    </row>
    <row r="1419" ht="12.75">
      <c r="AR1419" s="13"/>
    </row>
    <row r="1420" ht="12.75">
      <c r="AR1420" s="13"/>
    </row>
    <row r="1421" ht="12.75">
      <c r="AR1421" s="13"/>
    </row>
    <row r="1422" ht="12.75">
      <c r="AR1422" s="13"/>
    </row>
    <row r="1423" ht="12.75">
      <c r="AR1423" s="13"/>
    </row>
    <row r="1424" ht="12.75">
      <c r="AR1424" s="13"/>
    </row>
    <row r="1425" ht="12.75">
      <c r="AR1425" s="13"/>
    </row>
    <row r="1426" ht="12.75">
      <c r="AR1426" s="13"/>
    </row>
    <row r="1427" ht="12.75">
      <c r="AR1427" s="13"/>
    </row>
    <row r="1428" ht="12.75">
      <c r="AR1428" s="13"/>
    </row>
    <row r="1429" ht="12.75">
      <c r="AR1429" s="13"/>
    </row>
    <row r="1430" ht="12.75">
      <c r="AR1430" s="13"/>
    </row>
    <row r="1431" ht="12.75">
      <c r="AR1431" s="13"/>
    </row>
    <row r="1432" ht="12.75">
      <c r="AR1432" s="13"/>
    </row>
    <row r="1433" ht="12.75">
      <c r="AR1433" s="13"/>
    </row>
    <row r="1434" ht="12.75">
      <c r="AR1434" s="13"/>
    </row>
    <row r="1435" ht="12.75">
      <c r="AR1435" s="13"/>
    </row>
    <row r="1436" ht="12.75">
      <c r="AR1436" s="13"/>
    </row>
    <row r="1437" ht="12.75">
      <c r="AR1437" s="13"/>
    </row>
    <row r="1438" ht="12.75">
      <c r="AR1438" s="13"/>
    </row>
    <row r="1439" ht="12.75">
      <c r="AR1439" s="13"/>
    </row>
    <row r="1440" ht="12.75">
      <c r="AR1440" s="13"/>
    </row>
    <row r="1441" ht="12.75">
      <c r="AR1441" s="13"/>
    </row>
    <row r="1442" ht="12.75">
      <c r="AR1442" s="13"/>
    </row>
    <row r="1443" ht="12.75">
      <c r="AR1443" s="13"/>
    </row>
    <row r="1444" ht="12.75">
      <c r="AR1444" s="13"/>
    </row>
    <row r="1445" ht="12.75">
      <c r="AR1445" s="13"/>
    </row>
    <row r="1446" ht="12.75">
      <c r="AR1446" s="13"/>
    </row>
    <row r="1447" ht="12.75">
      <c r="AR1447" s="13"/>
    </row>
    <row r="1448" ht="12.75">
      <c r="AR1448" s="13"/>
    </row>
    <row r="1449" ht="12.75">
      <c r="AR1449" s="13"/>
    </row>
    <row r="1450" ht="12.75">
      <c r="AR1450" s="13"/>
    </row>
    <row r="1451" ht="12.75">
      <c r="AR1451" s="13"/>
    </row>
    <row r="1452" ht="12.75">
      <c r="AR1452" s="13"/>
    </row>
    <row r="1453" ht="12.75">
      <c r="AR1453" s="13"/>
    </row>
    <row r="1454" ht="12.75">
      <c r="AR1454" s="13"/>
    </row>
    <row r="1455" ht="12.75">
      <c r="AR1455" s="13"/>
    </row>
    <row r="1456" ht="12.75">
      <c r="AR1456" s="13"/>
    </row>
    <row r="1457" ht="12.75">
      <c r="AR1457" s="13"/>
    </row>
    <row r="1458" ht="12.75">
      <c r="AR1458" s="13"/>
    </row>
    <row r="1459" ht="12.75">
      <c r="AR1459" s="13"/>
    </row>
    <row r="1460" ht="12.75">
      <c r="AR1460" s="13"/>
    </row>
    <row r="1461" ht="12.75">
      <c r="AR1461" s="13"/>
    </row>
    <row r="1462" ht="12.75">
      <c r="AR1462" s="13"/>
    </row>
    <row r="1463" ht="12.75">
      <c r="AR1463" s="13"/>
    </row>
    <row r="1464" ht="12.75">
      <c r="AR1464" s="13"/>
    </row>
    <row r="1465" ht="12.75">
      <c r="AR1465" s="13"/>
    </row>
    <row r="1466" ht="12.75">
      <c r="AR1466" s="13"/>
    </row>
    <row r="1467" ht="12.75">
      <c r="AR1467" s="13"/>
    </row>
    <row r="1468" ht="12.75">
      <c r="AR1468" s="13"/>
    </row>
    <row r="1469" ht="12.75">
      <c r="AR1469" s="13"/>
    </row>
    <row r="1470" ht="12.75">
      <c r="AR1470" s="13"/>
    </row>
    <row r="1471" ht="12.75">
      <c r="AR1471" s="13"/>
    </row>
    <row r="1472" ht="12.75">
      <c r="AR1472" s="13"/>
    </row>
    <row r="1473" ht="12.75">
      <c r="AR1473" s="13"/>
    </row>
    <row r="1474" ht="12.75">
      <c r="AR1474" s="13"/>
    </row>
    <row r="1475" ht="12.75">
      <c r="AR1475" s="13"/>
    </row>
    <row r="1476" ht="12.75">
      <c r="AR1476" s="13"/>
    </row>
    <row r="1477" ht="12.75">
      <c r="AR1477" s="13"/>
    </row>
    <row r="1478" ht="12.75">
      <c r="AR1478" s="13"/>
    </row>
    <row r="1479" ht="12.75">
      <c r="AR1479" s="13"/>
    </row>
    <row r="1480" ht="12.75">
      <c r="AR1480" s="13"/>
    </row>
    <row r="1481" ht="12.75">
      <c r="AR1481" s="13"/>
    </row>
    <row r="1482" ht="12.75">
      <c r="AR1482" s="13"/>
    </row>
    <row r="1483" ht="12.75">
      <c r="AR1483" s="13"/>
    </row>
    <row r="1484" ht="12.75">
      <c r="AR1484" s="13"/>
    </row>
    <row r="1485" ht="12.75">
      <c r="AR1485" s="13"/>
    </row>
    <row r="1486" ht="12.75">
      <c r="AR1486" s="13"/>
    </row>
    <row r="1487" ht="12.75">
      <c r="AR1487" s="13"/>
    </row>
    <row r="1488" ht="12.75">
      <c r="AR1488" s="13"/>
    </row>
    <row r="1489" ht="12.75">
      <c r="AR1489" s="13"/>
    </row>
    <row r="1490" ht="12.75">
      <c r="AR1490" s="13"/>
    </row>
    <row r="1491" ht="12.75">
      <c r="AR1491" s="13"/>
    </row>
    <row r="1492" ht="12.75">
      <c r="AR1492" s="13"/>
    </row>
    <row r="1493" ht="12.75">
      <c r="AR1493" s="13"/>
    </row>
    <row r="1494" ht="12.75">
      <c r="AR1494" s="13"/>
    </row>
    <row r="1495" ht="12.75">
      <c r="AR1495" s="13"/>
    </row>
    <row r="1496" ht="12.75">
      <c r="AR1496" s="13"/>
    </row>
    <row r="1497" ht="12.75">
      <c r="AR1497" s="13"/>
    </row>
    <row r="1498" ht="12.75">
      <c r="AR1498" s="13"/>
    </row>
    <row r="1499" ht="12.75">
      <c r="AR1499" s="13"/>
    </row>
    <row r="1500" ht="12.75">
      <c r="AR1500" s="13"/>
    </row>
    <row r="1501" ht="12.75">
      <c r="AR1501" s="13"/>
    </row>
    <row r="1502" ht="12.75">
      <c r="AR1502" s="13"/>
    </row>
    <row r="1503" ht="12.75">
      <c r="AR1503" s="13"/>
    </row>
    <row r="1504" ht="12.75">
      <c r="AR1504" s="13"/>
    </row>
    <row r="1505" ht="12.75">
      <c r="AR1505" s="13"/>
    </row>
    <row r="1506" ht="12.75">
      <c r="AR1506" s="13"/>
    </row>
    <row r="1507" ht="12.75">
      <c r="AR1507" s="13"/>
    </row>
    <row r="1508" ht="12.75">
      <c r="AR1508" s="13"/>
    </row>
    <row r="1509" ht="12.75">
      <c r="AR1509" s="13"/>
    </row>
    <row r="1510" ht="12.75">
      <c r="AR1510" s="13"/>
    </row>
    <row r="1511" ht="12.75">
      <c r="AR1511" s="13"/>
    </row>
    <row r="1512" ht="12.75">
      <c r="AR1512" s="13"/>
    </row>
    <row r="1513" ht="12.75">
      <c r="AR1513" s="13"/>
    </row>
    <row r="1514" ht="12.75">
      <c r="AR1514" s="13"/>
    </row>
    <row r="1515" ht="12.75">
      <c r="AR1515" s="13"/>
    </row>
    <row r="1516" ht="12.75">
      <c r="AR1516" s="13"/>
    </row>
    <row r="1517" ht="12.75">
      <c r="AR1517" s="13"/>
    </row>
    <row r="1518" ht="12.75">
      <c r="AR1518" s="13"/>
    </row>
    <row r="1519" ht="12.75">
      <c r="AR1519" s="13"/>
    </row>
    <row r="1520" ht="12.75">
      <c r="AR1520" s="13"/>
    </row>
    <row r="1521" ht="12.75">
      <c r="AR1521" s="13"/>
    </row>
    <row r="1522" ht="12.75">
      <c r="AR1522" s="13"/>
    </row>
    <row r="1523" ht="12.75">
      <c r="AR1523" s="13"/>
    </row>
    <row r="1524" ht="12.75">
      <c r="AR1524" s="13"/>
    </row>
    <row r="1525" ht="12.75">
      <c r="AR1525" s="13"/>
    </row>
    <row r="1526" ht="12.75">
      <c r="AR1526" s="13"/>
    </row>
    <row r="1527" ht="12.75">
      <c r="AR1527" s="13"/>
    </row>
    <row r="1528" ht="12.75">
      <c r="AR1528" s="13"/>
    </row>
    <row r="1529" ht="12.75">
      <c r="AR1529" s="13"/>
    </row>
    <row r="1530" ht="12.75">
      <c r="AR1530" s="13"/>
    </row>
    <row r="1531" ht="12.75">
      <c r="AR1531" s="13"/>
    </row>
    <row r="1532" ht="12.75">
      <c r="AR1532" s="13"/>
    </row>
  </sheetData>
  <mergeCells count="6">
    <mergeCell ref="A1:AE1"/>
    <mergeCell ref="AS2:AS14"/>
    <mergeCell ref="AS15:AS33"/>
    <mergeCell ref="AF1:AQ1"/>
    <mergeCell ref="AP2:AP3"/>
    <mergeCell ref="AQ2:AQ3"/>
  </mergeCells>
  <conditionalFormatting sqref="B4:AO31">
    <cfRule type="cellIs" priority="1" dxfId="0" operator="between" stopIfTrue="1">
      <formula>1</formula>
      <formula>10</formula>
    </cfRule>
  </conditionalFormatting>
  <printOptions horizontalCentered="1"/>
  <pageMargins left="0.35433070866141736" right="0.35433070866141736" top="0.3937007874015748" bottom="0.4724409448818898" header="0.31496062992125984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Poste107</cp:lastModifiedBy>
  <cp:lastPrinted>2004-06-07T15:04:50Z</cp:lastPrinted>
  <dcterms:created xsi:type="dcterms:W3CDTF">2001-08-01T06:45:33Z</dcterms:created>
  <dcterms:modified xsi:type="dcterms:W3CDTF">2004-06-18T10:12:19Z</dcterms:modified>
  <cp:category/>
  <cp:version/>
  <cp:contentType/>
  <cp:contentStatus/>
</cp:coreProperties>
</file>